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C:\Users\Usuario\Desktop\Informacion Publica Enero\"/>
    </mc:Choice>
  </mc:AlternateContent>
  <xr:revisionPtr revIDLastSave="0" documentId="13_ncr:1_{B86EEA9C-41B1-4EB1-90C2-49650F1C32A7}" xr6:coauthVersionLast="47" xr6:coauthVersionMax="47" xr10:uidLastSave="{00000000-0000-0000-0000-000000000000}"/>
  <bookViews>
    <workbookView xWindow="-120" yWindow="-120" windowWidth="20730" windowHeight="11160" xr2:uid="{C441477D-5F9C-4590-BC62-D4E3CD35F962}"/>
  </bookViews>
  <sheets>
    <sheet name="Hoja2" sheetId="2" r:id="rId1"/>
    <sheet name="Hoja1" sheetId="1" r:id="rId2"/>
  </sheets>
  <definedNames>
    <definedName name="_xlnm._FilterDatabase" localSheetId="1" hidden="1">Hoja1!$A$1:$I$24</definedName>
    <definedName name="_xlnm.Print_Titles" localSheetId="0">Hoja2!$7:$7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C22" i="2"/>
  <c r="C19" i="2"/>
  <c r="C15" i="2"/>
  <c r="C13" i="2"/>
  <c r="C11" i="2"/>
  <c r="C30" i="2" s="1"/>
</calcChain>
</file>

<file path=xl/sharedStrings.xml><?xml version="1.0" encoding="utf-8"?>
<sst xmlns="http://schemas.openxmlformats.org/spreadsheetml/2006/main" count="251" uniqueCount="99">
  <si>
    <t>Institución compradora</t>
  </si>
  <si>
    <t>Unidad compradora</t>
  </si>
  <si>
    <t>Fecha de publicación</t>
  </si>
  <si>
    <t>NIT</t>
  </si>
  <si>
    <t>Proveedor</t>
  </si>
  <si>
    <t>NPG</t>
  </si>
  <si>
    <t>Descripción del concurso</t>
  </si>
  <si>
    <t>Monto publicado</t>
  </si>
  <si>
    <t>Publicaciones</t>
  </si>
  <si>
    <t>CONSEJO ECONOMICO Y SOCIAL DE GUATEMALA</t>
  </si>
  <si>
    <t>UNIDAD DE COMPRAS CES</t>
  </si>
  <si>
    <t>1/9/25</t>
  </si>
  <si>
    <t>96683503</t>
  </si>
  <si>
    <t>SISTEMAS DE SANITIZACION Y FRAGANCIAS AVANZADOS, SOCIEDAD ANONIMA</t>
  </si>
  <si>
    <t>E554606038</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</si>
  <si>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enero 2025</t>
  </si>
  <si>
    <t>1/16/25</t>
  </si>
  <si>
    <t>101223579</t>
  </si>
  <si>
    <t>SOMOS TU EQUIPO, SOCIEDAD ANONIMA</t>
  </si>
  <si>
    <t>E554803070</t>
  </si>
  <si>
    <t>Servicio de purificador de agua WL100 en las oficinas centrales y anexas del Consejo Económico y Social de Guatemala, ubicado en Ave. Reforma 13-70 zona 9, edificio Real Reforma locales 6,7,12 y 14, correspondiente a enero 2025</t>
  </si>
  <si>
    <t>28155106</t>
  </si>
  <si>
    <t>LA PANERIA SOCIEDAD ANONIMA</t>
  </si>
  <si>
    <t>E554783231</t>
  </si>
  <si>
    <t>Compra de alimentos (refacción) para servir en la reunión No. 01-2025 de Comisión Permanente del Consejo Económico y Social de Guatemala el día miércoles 15 de enero del 2025</t>
  </si>
  <si>
    <t>3324842</t>
  </si>
  <si>
    <t>VELIZ,VALDEZ,,HUMBERTO,ALFONSO</t>
  </si>
  <si>
    <t>E554782030</t>
  </si>
  <si>
    <t>Compra de sello automático con el nombre y puesto de Subsecretario Administrativo Financiero Interino del Consejo Económico y Social de Guatemala, Lic. Jairo Castañeda, para uso en documentos internos durante el desarrollo de sus labores diarias.</t>
  </si>
  <si>
    <t>514308K</t>
  </si>
  <si>
    <t>INDUSTRIA DE CONSERVAS SOCIEDAD ANONIMA</t>
  </si>
  <si>
    <t>E554785846</t>
  </si>
  <si>
    <t>57313008</t>
  </si>
  <si>
    <t>DIRECCION GENERAL DEL DIARIO DE CENTRO AMERICA Y TIPOGRAFIA NACIONAL</t>
  </si>
  <si>
    <t>E554802120</t>
  </si>
  <si>
    <t>Renovación anual del diario de Centro América por el período del 20/01/25 al 20/01/2026,  para mantener al Consejo Económico y Social de Guatemala actualizado de eventos de ámbito, económico, político y social que se dan en la región nacional e internacional</t>
  </si>
  <si>
    <t>7378106</t>
  </si>
  <si>
    <t>OPERADORA DE TIENDAS, SOCIEDAD ANONIMA</t>
  </si>
  <si>
    <t>E554785056</t>
  </si>
  <si>
    <t>1/22/25</t>
  </si>
  <si>
    <t>E555117499</t>
  </si>
  <si>
    <t>Compra de sellos automáticos para el uso de personal de nuevo ingreso en el desarrollo de sus labores en el Consejo Económico y Social de Guatemala</t>
  </si>
  <si>
    <t>637672K</t>
  </si>
  <si>
    <t>CONTRALORIA GENERAL DE CUENTAS</t>
  </si>
  <si>
    <t>E555100472</t>
  </si>
  <si>
    <t>Aporte por servicios gubernamentales de fiscalización a Contraloría General de Cuentas, presupuesto de Ingresos y Egresos del Consejo Económico y Social de Guatemala, año 2025, según Resolución No. 02-2024 CES, monto aprobado de Q.9,400,000.00. En cumplimiento al Decreto 49-96 Art. 1 C.R.G. Primer Cuatrimestre Q, 7,833.34</t>
  </si>
  <si>
    <t>84458356</t>
  </si>
  <si>
    <t>CABRERA,CRUZ,,LESTER,ISAAC</t>
  </si>
  <si>
    <t>E555113485</t>
  </si>
  <si>
    <t>Servicio de correo electrónico y alojamiento a sitio Web desarrollado por Wordpress, 40 cuentas de correo electrónico de 400 GB de almacenamiento, certificado de SSL, soporte de tickets por medio de usuario en plataforma de seguimiento, back up a sitio web y cuentas de correo electrónico durante los meses de enero a diciembre 2025; servicio para las oficinas del Consejo Económico y Social de Guatemala,</t>
  </si>
  <si>
    <t>1/23/25</t>
  </si>
  <si>
    <t>112138322</t>
  </si>
  <si>
    <t>COPYPLOT, SOCIEDAD ANÓNIMA</t>
  </si>
  <si>
    <t>E555185060</t>
  </si>
  <si>
    <t>Arrendamiento de 2 equipos de  fotocopiado utilizados durante el mes de enero  del 2025, en oficinas centrales y anexas del CES</t>
  </si>
  <si>
    <t>26532476</t>
  </si>
  <si>
    <t>UNISUPER, SOCIEDAD ANONIMA</t>
  </si>
  <si>
    <t>E555200825</t>
  </si>
  <si>
    <t>Compra de alimentos (refacción) para servir en reunión de Comisión Permanente No. 02-2025 del día miércoles 22 de enero 2026</t>
  </si>
  <si>
    <t>E555199630</t>
  </si>
  <si>
    <t>Compra de alimentos (refacción) para servir en reunión de Comisión Permanente No. 02-2025 del día miércoles 22 de enero 2025</t>
  </si>
  <si>
    <t>E555196925</t>
  </si>
  <si>
    <t>E555226549</t>
  </si>
  <si>
    <t>Pago anual a la Contraloría General de Cuentas, por la Autorización Rendición Electrónica de ingresos y egresos (Caja Fiscal)  de las Entidades Autonomías y Descentralizadas, según artículo 10 del Acuerdo No. A-013-2015 de la CGC; correspondiente al ejercicio fiscal 2025</t>
  </si>
  <si>
    <t>77110897</t>
  </si>
  <si>
    <t>DROGUERIA CENTRO HISTORICO, SOCIEDAD ANONIMA</t>
  </si>
  <si>
    <t>E555224635</t>
  </si>
  <si>
    <t>Compra de una caja de 100 unidades de guantes de látex para ser usados en la manipulación y elaboración de alimentos que son servidos en las reuniones de la institución, con el objetivo de mantener higiene y prevenir contaminación</t>
  </si>
  <si>
    <t>1/27/25</t>
  </si>
  <si>
    <t>25917579</t>
  </si>
  <si>
    <t>NOVEX, SOCIEDAD ANONIMA</t>
  </si>
  <si>
    <t>E555357465</t>
  </si>
  <si>
    <t>Compra de una canaleta  plástica de piso, es esencial para garantizar la seguridad en nuestras sala de reuniones al prevenir accidentes por tropiezos ocasionados  por cables expuestos en áreas de alto tránsito. Además , protege el cableado contra daños, mejora la organización del espacio y optimiza su estética, ofreciendo una solución duradera y fácil de instalar.</t>
  </si>
  <si>
    <t>86164929</t>
  </si>
  <si>
    <t>SISTEMAS SOLIDOS Y SOLUCIONES SOCIEDAD ANONIMA</t>
  </si>
  <si>
    <t>E555380319</t>
  </si>
  <si>
    <t>Servicio de limpieza interior y exterior para el automóvil Hyundai i10, identificado con placas P-0352GTV, propiedad  del Consejo Económico y Social de Guatemala, el cual es utilizado para las diferentes comisiones y traslado de documentos y personal de la institución.</t>
  </si>
  <si>
    <t>1/29/25</t>
  </si>
  <si>
    <t>E555561828</t>
  </si>
  <si>
    <t>Compra de alimentos (refacción) para servir en reunión de Comisión Permanente No. 03-2025 del 29 de enero 2025</t>
  </si>
  <si>
    <t>E555559327</t>
  </si>
  <si>
    <t>Compra de alimentos (Refacción) para servir en reunión de Comisión Permanente 03-2025 del 29 de enero 2025</t>
  </si>
  <si>
    <t>1/30/25</t>
  </si>
  <si>
    <t>3486303</t>
  </si>
  <si>
    <t>TOC,RENOJ,,CECILIO,</t>
  </si>
  <si>
    <t>E555624285</t>
  </si>
  <si>
    <t>Compra de una caja de azúcar en sobres, las cuales se utilizan para la atención de personas en las oficinas centrales y anexas del Consejo Económico y Social de Guatemala.</t>
  </si>
  <si>
    <t>38231425</t>
  </si>
  <si>
    <t>PAPELERIA ARRIOLA, SOCIEDAD ANONIMA</t>
  </si>
  <si>
    <t>E555629007</t>
  </si>
  <si>
    <t>Compra de tres cuadernos de pasta dura, los cuales serán destinados al desarrollo de las actividades de la institución.</t>
  </si>
  <si>
    <t>Resultado global</t>
  </si>
  <si>
    <t>Nombre del Proveedor</t>
  </si>
  <si>
    <t>Monto Total
Adjudicaciones</t>
  </si>
  <si>
    <t>TOTAL MES DE ENERO 2025</t>
  </si>
  <si>
    <t>INSTITUCIÓN COMPRADORA:</t>
  </si>
  <si>
    <t>CONSEJO ECONÓMICO Y SOCIAL DE GUATEMALA</t>
  </si>
  <si>
    <t>Decreto 36-2024: Ley del Presupuesto General de Ingresos y Egresos del Estado para el Ejercicio Fiscal dos mil veinticinco.</t>
  </si>
  <si>
    <t>Periodo: ENERO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</si>
</sst>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quot;Q&quot;* #,##0.00_-;_-&quot;Q&quot;* &quot;-&quot;??_-;_-@_-"/>
  </numFmts>
  <fonts count="7" x14ac:knownFonts="1">
    <font>
      <sz val="11"/>
      <color theme="1"/>
      <name val="Calibri"/>
      <family val="2"/>
      <scheme val="minor"/>
    </font>
    <font>
      <sz val="11"/>
      <color theme="1"/>
      <name val="Calibri"/>
      <family val="2"/>
      <scheme val="minor"/>
    </font>
    <font>
      <b/>
      <sz val="12"/>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s>
  <fills count="3">
    <fill>
      <patternFill patternType="none"/>
    </fill>
    <fill>
      <patternFill patternType="gray125"/>
    </fill>
    <fill>
      <patternFill patternType="solid">
        <fgColor rgb="FFEC701C"/>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18">
    <xf numFmtId="0" fontId="0" fillId="0" borderId="0" xfId="0"/>
    <xf numFmtId="164" fontId="0" fillId="0" borderId="0" xfId="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64" fontId="0" fillId="0" borderId="0" xfId="1" applyFont="1" applyAlignment="1">
      <alignment vertical="center"/>
    </xf>
    <xf numFmtId="0" fontId="2" fillId="2" borderId="0" xfId="0" applyFont="1" applyFill="1" applyAlignment="1">
      <alignment horizontal="center" vertical="center"/>
    </xf>
    <xf numFmtId="164" fontId="2" fillId="2" borderId="0" xfId="1" applyFont="1" applyFill="1" applyAlignment="1">
      <alignment horizontal="center" vertical="center" wrapText="1"/>
    </xf>
    <xf numFmtId="164" fontId="2" fillId="2" borderId="0" xfId="1" applyFont="1" applyFill="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164" fontId="0" fillId="0" borderId="0" xfId="1" applyFont="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cellXfs>
  <cellStyles count="2">
    <cellStyle name="Moneda" xfId="1" builtinId="4"/>
    <cellStyle name="Normal" xfId="0" builtinId="0"/>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122464</xdr:rowOff>
    </xdr:from>
    <xdr:to>
      <xdr:col>1</xdr:col>
      <xdr:colOff>1770925</xdr:colOff>
      <xdr:row>3</xdr:row>
      <xdr:rowOff>108857</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122464"/>
          <a:ext cx="2614568" cy="63953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30"/>
  <sheetViews>
    <sheetView tabSelected="1" view="pageLayout" zoomScale="70" zoomScaleNormal="70" zoomScalePageLayoutView="70" workbookViewId="0">
      <selection activeCell="E7" sqref="E7"/>
    </sheetView>
  </sheetViews>
  <sheetFormatPr baseColWidth="10" defaultRowHeight="15" x14ac:dyDescent="0.25"/>
  <cols>
    <col min="1" max="1" width="11.7109375" style="2" bestFit="1" customWidth="1"/>
    <col min="2" max="2" width="45" style="3" customWidth="1"/>
    <col min="3" max="3" width="16.85546875" style="1" customWidth="1"/>
    <col min="4" max="4" width="14.140625" style="2" bestFit="1" customWidth="1"/>
    <col min="5" max="5" width="19.5703125" style="1" bestFit="1" customWidth="1"/>
    <col min="6" max="6" width="52.42578125" style="2" customWidth="1"/>
    <col min="7" max="16384" width="11.42578125" style="2"/>
  </cols>
  <sheetData>
    <row r="2" spans="1:6" ht="21" x14ac:dyDescent="0.25">
      <c r="A2" s="10"/>
      <c r="B2" s="10"/>
      <c r="C2" s="8"/>
    </row>
    <row r="4" spans="1:6" ht="42.75" customHeight="1" x14ac:dyDescent="0.25">
      <c r="A4" s="14" t="s">
        <v>97</v>
      </c>
      <c r="B4" s="14"/>
      <c r="C4" s="14"/>
      <c r="D4" s="14"/>
      <c r="E4" s="14"/>
      <c r="F4" s="14"/>
    </row>
    <row r="5" spans="1:6" ht="51" customHeight="1" x14ac:dyDescent="0.25">
      <c r="A5" s="14" t="s">
        <v>98</v>
      </c>
      <c r="B5" s="9"/>
      <c r="C5" s="9"/>
      <c r="D5" s="9"/>
      <c r="E5" s="9"/>
      <c r="F5" s="9"/>
    </row>
    <row r="6" spans="1:6" ht="71.25" customHeight="1" x14ac:dyDescent="0.25">
      <c r="A6" s="15"/>
      <c r="B6" s="16" t="s">
        <v>95</v>
      </c>
      <c r="C6" s="17" t="s">
        <v>96</v>
      </c>
      <c r="E6" s="2"/>
    </row>
    <row r="7" spans="1:6" ht="31.5" x14ac:dyDescent="0.25">
      <c r="A7" s="5" t="s">
        <v>3</v>
      </c>
      <c r="B7" s="12" t="s">
        <v>92</v>
      </c>
      <c r="C7" s="6" t="s">
        <v>93</v>
      </c>
      <c r="D7" s="5" t="s">
        <v>5</v>
      </c>
      <c r="E7" s="7" t="s">
        <v>7</v>
      </c>
      <c r="F7" s="5" t="s">
        <v>6</v>
      </c>
    </row>
    <row r="8" spans="1:6" ht="105" customHeight="1" x14ac:dyDescent="0.25">
      <c r="A8" s="2" t="s">
        <v>17</v>
      </c>
      <c r="B8" s="3" t="s">
        <v>18</v>
      </c>
      <c r="C8" s="1">
        <v>600</v>
      </c>
      <c r="D8" s="2" t="s">
        <v>19</v>
      </c>
      <c r="E8" s="1">
        <v>600</v>
      </c>
      <c r="F8" s="3" t="s">
        <v>20</v>
      </c>
    </row>
    <row r="9" spans="1:6" ht="62.25" customHeight="1" x14ac:dyDescent="0.25">
      <c r="A9" s="2" t="s">
        <v>51</v>
      </c>
      <c r="B9" s="3" t="s">
        <v>52</v>
      </c>
      <c r="C9" s="1">
        <v>2787.5</v>
      </c>
      <c r="D9" s="2" t="s">
        <v>53</v>
      </c>
      <c r="E9" s="1">
        <v>2787.5</v>
      </c>
      <c r="F9" s="3" t="s">
        <v>54</v>
      </c>
    </row>
    <row r="10" spans="1:6" ht="177" customHeight="1" x14ac:dyDescent="0.25">
      <c r="A10" s="2" t="s">
        <v>69</v>
      </c>
      <c r="B10" s="3" t="s">
        <v>70</v>
      </c>
      <c r="C10" s="1">
        <v>91</v>
      </c>
      <c r="D10" s="2" t="s">
        <v>71</v>
      </c>
      <c r="E10" s="1">
        <v>91</v>
      </c>
      <c r="F10" s="3" t="s">
        <v>72</v>
      </c>
    </row>
    <row r="11" spans="1:6" ht="77.25" customHeight="1" x14ac:dyDescent="0.25">
      <c r="A11" s="9" t="s">
        <v>55</v>
      </c>
      <c r="B11" s="13" t="s">
        <v>56</v>
      </c>
      <c r="C11" s="11">
        <f>+E11+E12</f>
        <v>449.15000000000003</v>
      </c>
      <c r="D11" s="2" t="s">
        <v>57</v>
      </c>
      <c r="E11" s="1">
        <v>185.8</v>
      </c>
      <c r="F11" s="3" t="s">
        <v>58</v>
      </c>
    </row>
    <row r="12" spans="1:6" ht="88.5" customHeight="1" x14ac:dyDescent="0.25">
      <c r="A12" s="9"/>
      <c r="B12" s="13"/>
      <c r="C12" s="11"/>
      <c r="D12" s="2" t="s">
        <v>78</v>
      </c>
      <c r="E12" s="1">
        <v>263.35000000000002</v>
      </c>
      <c r="F12" s="3" t="s">
        <v>79</v>
      </c>
    </row>
    <row r="13" spans="1:6" ht="82.5" customHeight="1" x14ac:dyDescent="0.25">
      <c r="A13" s="9" t="s">
        <v>21</v>
      </c>
      <c r="B13" s="13" t="s">
        <v>22</v>
      </c>
      <c r="C13" s="11">
        <f>+E13+E14</f>
        <v>77.849999999999994</v>
      </c>
      <c r="D13" s="2" t="s">
        <v>23</v>
      </c>
      <c r="E13" s="1">
        <v>45</v>
      </c>
      <c r="F13" s="3" t="s">
        <v>24</v>
      </c>
    </row>
    <row r="14" spans="1:6" ht="224.25" customHeight="1" x14ac:dyDescent="0.25">
      <c r="A14" s="9"/>
      <c r="B14" s="13"/>
      <c r="C14" s="11"/>
      <c r="D14" s="2" t="s">
        <v>59</v>
      </c>
      <c r="E14" s="1">
        <v>32.85</v>
      </c>
      <c r="F14" s="3" t="s">
        <v>60</v>
      </c>
    </row>
    <row r="15" spans="1:6" ht="114.75" customHeight="1" x14ac:dyDescent="0.25">
      <c r="A15" s="9" t="s">
        <v>25</v>
      </c>
      <c r="B15" s="13" t="s">
        <v>26</v>
      </c>
      <c r="C15" s="11">
        <f>+E15+E16</f>
        <v>705</v>
      </c>
      <c r="D15" s="2" t="s">
        <v>27</v>
      </c>
      <c r="E15" s="1">
        <v>130</v>
      </c>
      <c r="F15" s="3" t="s">
        <v>28</v>
      </c>
    </row>
    <row r="16" spans="1:6" ht="72.75" customHeight="1" x14ac:dyDescent="0.25">
      <c r="A16" s="9"/>
      <c r="B16" s="13"/>
      <c r="C16" s="11"/>
      <c r="D16" s="2" t="s">
        <v>40</v>
      </c>
      <c r="E16" s="1">
        <v>575</v>
      </c>
      <c r="F16" s="3" t="s">
        <v>41</v>
      </c>
    </row>
    <row r="17" spans="1:6" ht="83.25" customHeight="1" x14ac:dyDescent="0.25">
      <c r="A17" s="2" t="s">
        <v>83</v>
      </c>
      <c r="B17" s="3" t="s">
        <v>84</v>
      </c>
      <c r="C17" s="1">
        <v>115</v>
      </c>
      <c r="D17" s="2" t="s">
        <v>85</v>
      </c>
      <c r="E17" s="1">
        <v>115</v>
      </c>
      <c r="F17" s="3" t="s">
        <v>86</v>
      </c>
    </row>
    <row r="18" spans="1:6" ht="64.5" customHeight="1" x14ac:dyDescent="0.25">
      <c r="A18" s="2" t="s">
        <v>87</v>
      </c>
      <c r="B18" s="3" t="s">
        <v>88</v>
      </c>
      <c r="C18" s="1">
        <v>73.5</v>
      </c>
      <c r="D18" s="2" t="s">
        <v>89</v>
      </c>
      <c r="E18" s="1">
        <v>73.5</v>
      </c>
      <c r="F18" s="3" t="s">
        <v>90</v>
      </c>
    </row>
    <row r="19" spans="1:6" ht="75.75" customHeight="1" x14ac:dyDescent="0.25">
      <c r="A19" s="9" t="s">
        <v>29</v>
      </c>
      <c r="B19" s="13" t="s">
        <v>30</v>
      </c>
      <c r="C19" s="4">
        <f>+E19+E20</f>
        <v>545.82999999999993</v>
      </c>
      <c r="D19" s="2" t="s">
        <v>31</v>
      </c>
      <c r="E19" s="1">
        <v>169.88</v>
      </c>
      <c r="F19" s="3" t="s">
        <v>24</v>
      </c>
    </row>
    <row r="20" spans="1:6" ht="57" customHeight="1" x14ac:dyDescent="0.25">
      <c r="A20" s="9"/>
      <c r="B20" s="13"/>
      <c r="C20" s="4"/>
      <c r="D20" s="2" t="s">
        <v>61</v>
      </c>
      <c r="E20" s="1">
        <v>375.95</v>
      </c>
      <c r="F20" s="3" t="s">
        <v>60</v>
      </c>
    </row>
    <row r="21" spans="1:6" ht="45" x14ac:dyDescent="0.25">
      <c r="A21" s="2" t="s">
        <v>32</v>
      </c>
      <c r="B21" s="3" t="s">
        <v>33</v>
      </c>
      <c r="C21" s="1">
        <v>300</v>
      </c>
      <c r="D21" s="2" t="s">
        <v>34</v>
      </c>
      <c r="E21" s="1">
        <v>300</v>
      </c>
      <c r="F21" s="3" t="s">
        <v>35</v>
      </c>
    </row>
    <row r="22" spans="1:6" ht="124.5" customHeight="1" x14ac:dyDescent="0.25">
      <c r="A22" s="9" t="s">
        <v>42</v>
      </c>
      <c r="B22" s="13" t="s">
        <v>43</v>
      </c>
      <c r="C22" s="11">
        <f>+E22+E23</f>
        <v>9033.34</v>
      </c>
      <c r="D22" s="2" t="s">
        <v>44</v>
      </c>
      <c r="E22" s="1">
        <v>7833.34</v>
      </c>
      <c r="F22" s="3" t="s">
        <v>45</v>
      </c>
    </row>
    <row r="23" spans="1:6" ht="92.25" customHeight="1" x14ac:dyDescent="0.25">
      <c r="A23" s="9"/>
      <c r="B23" s="13"/>
      <c r="C23" s="11"/>
      <c r="D23" s="2" t="s">
        <v>62</v>
      </c>
      <c r="E23" s="1">
        <v>1200</v>
      </c>
      <c r="F23" s="3" t="s">
        <v>63</v>
      </c>
    </row>
    <row r="24" spans="1:6" ht="91.5" customHeight="1" x14ac:dyDescent="0.25">
      <c r="A24" s="9" t="s">
        <v>36</v>
      </c>
      <c r="B24" s="13" t="s">
        <v>37</v>
      </c>
      <c r="C24" s="11">
        <f>+E24+E25</f>
        <v>273.91999999999996</v>
      </c>
      <c r="D24" s="2" t="s">
        <v>38</v>
      </c>
      <c r="E24" s="1">
        <v>154.41999999999999</v>
      </c>
      <c r="F24" s="3" t="s">
        <v>24</v>
      </c>
    </row>
    <row r="25" spans="1:6" ht="69.75" customHeight="1" x14ac:dyDescent="0.25">
      <c r="A25" s="9"/>
      <c r="B25" s="13"/>
      <c r="C25" s="11"/>
      <c r="D25" s="2" t="s">
        <v>80</v>
      </c>
      <c r="E25" s="1">
        <v>119.5</v>
      </c>
      <c r="F25" s="3" t="s">
        <v>81</v>
      </c>
    </row>
    <row r="26" spans="1:6" ht="105" customHeight="1" x14ac:dyDescent="0.25">
      <c r="A26" s="2" t="s">
        <v>64</v>
      </c>
      <c r="B26" s="3" t="s">
        <v>65</v>
      </c>
      <c r="C26" s="1">
        <v>129.91999999999999</v>
      </c>
      <c r="D26" s="2" t="s">
        <v>66</v>
      </c>
      <c r="E26" s="1">
        <v>129.91999999999999</v>
      </c>
      <c r="F26" s="3" t="s">
        <v>67</v>
      </c>
    </row>
    <row r="27" spans="1:6" ht="153" customHeight="1" x14ac:dyDescent="0.25">
      <c r="A27" s="2" t="s">
        <v>46</v>
      </c>
      <c r="B27" s="3" t="s">
        <v>47</v>
      </c>
      <c r="C27" s="1">
        <v>24508</v>
      </c>
      <c r="D27" s="2" t="s">
        <v>48</v>
      </c>
      <c r="E27" s="1">
        <v>24508</v>
      </c>
      <c r="F27" s="3" t="s">
        <v>49</v>
      </c>
    </row>
    <row r="28" spans="1:6" ht="119.25" customHeight="1" x14ac:dyDescent="0.25">
      <c r="A28" s="2" t="s">
        <v>73</v>
      </c>
      <c r="B28" s="3" t="s">
        <v>74</v>
      </c>
      <c r="C28" s="1">
        <v>60</v>
      </c>
      <c r="D28" s="2" t="s">
        <v>75</v>
      </c>
      <c r="E28" s="1">
        <v>60</v>
      </c>
      <c r="F28" s="3" t="s">
        <v>76</v>
      </c>
    </row>
    <row r="29" spans="1:6" ht="105" x14ac:dyDescent="0.25">
      <c r="A29" s="2" t="s">
        <v>12</v>
      </c>
      <c r="B29" s="3" t="s">
        <v>13</v>
      </c>
      <c r="C29" s="1">
        <v>915</v>
      </c>
      <c r="D29" s="2" t="s">
        <v>14</v>
      </c>
      <c r="E29" s="1">
        <v>915</v>
      </c>
      <c r="F29" s="3" t="s">
        <v>15</v>
      </c>
    </row>
    <row r="30" spans="1:6" x14ac:dyDescent="0.25">
      <c r="A30" s="9" t="s">
        <v>94</v>
      </c>
      <c r="B30" s="9"/>
      <c r="C30" s="1">
        <f>SUM(C8:C29)</f>
        <v>40665.01</v>
      </c>
    </row>
  </sheetData>
  <mergeCells count="21">
    <mergeCell ref="A11:A12"/>
    <mergeCell ref="B11:B12"/>
    <mergeCell ref="C11:C12"/>
    <mergeCell ref="A5:F5"/>
    <mergeCell ref="A4:F4"/>
    <mergeCell ref="A30:B30"/>
    <mergeCell ref="A2:B2"/>
    <mergeCell ref="A22:A23"/>
    <mergeCell ref="B22:B23"/>
    <mergeCell ref="C22:C23"/>
    <mergeCell ref="C24:C25"/>
    <mergeCell ref="B24:B25"/>
    <mergeCell ref="A24:A25"/>
    <mergeCell ref="A15:A16"/>
    <mergeCell ref="B15:B16"/>
    <mergeCell ref="C15:C16"/>
    <mergeCell ref="B19:B20"/>
    <mergeCell ref="A19:A20"/>
    <mergeCell ref="C13:C14"/>
    <mergeCell ref="B13:B14"/>
    <mergeCell ref="A13:A14"/>
  </mergeCells>
  <pageMargins left="0.70866141732283472" right="0.70866141732283472" top="0.74803149606299213" bottom="0.74803149606299213" header="0.31496062992125984" footer="0.31496062992125984"/>
  <pageSetup paperSize="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8257-5339-4DF3-8347-BE9575C632AE}">
  <dimension ref="A1:I24"/>
  <sheetViews>
    <sheetView workbookViewId="0">
      <selection sqref="A1:I23"/>
    </sheetView>
  </sheetViews>
  <sheetFormatPr baseColWidth="10" defaultRowHeight="15" x14ac:dyDescent="0.25"/>
  <sheetData>
    <row r="1" spans="1:9" x14ac:dyDescent="0.25">
      <c r="A1" t="s">
        <v>0</v>
      </c>
      <c r="B1" t="s">
        <v>1</v>
      </c>
      <c r="C1" t="s">
        <v>2</v>
      </c>
      <c r="D1" t="s">
        <v>3</v>
      </c>
      <c r="E1" t="s">
        <v>4</v>
      </c>
      <c r="F1" t="s">
        <v>5</v>
      </c>
      <c r="G1" t="s">
        <v>6</v>
      </c>
      <c r="H1" t="s">
        <v>7</v>
      </c>
      <c r="I1" t="s">
        <v>8</v>
      </c>
    </row>
    <row r="2" spans="1:9" x14ac:dyDescent="0.25">
      <c r="A2" t="s">
        <v>9</v>
      </c>
      <c r="B2" t="s">
        <v>10</v>
      </c>
      <c r="C2" t="s">
        <v>11</v>
      </c>
      <c r="D2" t="s">
        <v>12</v>
      </c>
      <c r="E2" t="s">
        <v>13</v>
      </c>
      <c r="F2" t="s">
        <v>14</v>
      </c>
      <c r="G2" t="s">
        <v>15</v>
      </c>
      <c r="H2">
        <v>915</v>
      </c>
      <c r="I2">
        <v>1</v>
      </c>
    </row>
    <row r="3" spans="1:9" x14ac:dyDescent="0.25">
      <c r="A3" t="s">
        <v>9</v>
      </c>
      <c r="B3" t="s">
        <v>10</v>
      </c>
      <c r="C3" t="s">
        <v>16</v>
      </c>
      <c r="D3" t="s">
        <v>17</v>
      </c>
      <c r="E3" t="s">
        <v>18</v>
      </c>
      <c r="F3" t="s">
        <v>19</v>
      </c>
      <c r="G3" t="s">
        <v>20</v>
      </c>
      <c r="H3">
        <v>600</v>
      </c>
      <c r="I3">
        <v>1</v>
      </c>
    </row>
    <row r="4" spans="1:9" x14ac:dyDescent="0.25">
      <c r="A4" t="s">
        <v>9</v>
      </c>
      <c r="B4" t="s">
        <v>10</v>
      </c>
      <c r="C4" t="s">
        <v>16</v>
      </c>
      <c r="D4" t="s">
        <v>21</v>
      </c>
      <c r="E4" t="s">
        <v>22</v>
      </c>
      <c r="F4" t="s">
        <v>23</v>
      </c>
      <c r="G4" t="s">
        <v>24</v>
      </c>
      <c r="H4">
        <v>45</v>
      </c>
      <c r="I4">
        <v>1</v>
      </c>
    </row>
    <row r="5" spans="1:9" x14ac:dyDescent="0.25">
      <c r="A5" t="s">
        <v>9</v>
      </c>
      <c r="B5" t="s">
        <v>10</v>
      </c>
      <c r="C5" t="s">
        <v>16</v>
      </c>
      <c r="D5" t="s">
        <v>25</v>
      </c>
      <c r="E5" t="s">
        <v>26</v>
      </c>
      <c r="F5" t="s">
        <v>27</v>
      </c>
      <c r="G5" t="s">
        <v>28</v>
      </c>
      <c r="H5">
        <v>130</v>
      </c>
      <c r="I5">
        <v>1</v>
      </c>
    </row>
    <row r="6" spans="1:9" x14ac:dyDescent="0.25">
      <c r="A6" t="s">
        <v>9</v>
      </c>
      <c r="B6" t="s">
        <v>10</v>
      </c>
      <c r="C6" t="s">
        <v>16</v>
      </c>
      <c r="D6" t="s">
        <v>29</v>
      </c>
      <c r="E6" t="s">
        <v>30</v>
      </c>
      <c r="F6" t="s">
        <v>31</v>
      </c>
      <c r="G6" t="s">
        <v>24</v>
      </c>
      <c r="H6">
        <v>169.88</v>
      </c>
      <c r="I6">
        <v>1</v>
      </c>
    </row>
    <row r="7" spans="1:9" x14ac:dyDescent="0.25">
      <c r="A7" t="s">
        <v>9</v>
      </c>
      <c r="B7" t="s">
        <v>10</v>
      </c>
      <c r="C7" t="s">
        <v>16</v>
      </c>
      <c r="D7" t="s">
        <v>32</v>
      </c>
      <c r="E7" t="s">
        <v>33</v>
      </c>
      <c r="F7" t="s">
        <v>34</v>
      </c>
      <c r="G7" t="s">
        <v>35</v>
      </c>
      <c r="H7">
        <v>300</v>
      </c>
      <c r="I7">
        <v>1</v>
      </c>
    </row>
    <row r="8" spans="1:9" x14ac:dyDescent="0.25">
      <c r="A8" t="s">
        <v>9</v>
      </c>
      <c r="B8" t="s">
        <v>10</v>
      </c>
      <c r="C8" t="s">
        <v>16</v>
      </c>
      <c r="D8" t="s">
        <v>36</v>
      </c>
      <c r="E8" t="s">
        <v>37</v>
      </c>
      <c r="F8" t="s">
        <v>38</v>
      </c>
      <c r="G8" t="s">
        <v>24</v>
      </c>
      <c r="H8">
        <v>154.41999999999999</v>
      </c>
      <c r="I8">
        <v>1</v>
      </c>
    </row>
    <row r="9" spans="1:9" x14ac:dyDescent="0.25">
      <c r="A9" t="s">
        <v>9</v>
      </c>
      <c r="B9" t="s">
        <v>10</v>
      </c>
      <c r="C9" t="s">
        <v>39</v>
      </c>
      <c r="D9" t="s">
        <v>25</v>
      </c>
      <c r="E9" t="s">
        <v>26</v>
      </c>
      <c r="F9" t="s">
        <v>40</v>
      </c>
      <c r="G9" t="s">
        <v>41</v>
      </c>
      <c r="H9">
        <v>575</v>
      </c>
      <c r="I9">
        <v>1</v>
      </c>
    </row>
    <row r="10" spans="1:9" x14ac:dyDescent="0.25">
      <c r="A10" t="s">
        <v>9</v>
      </c>
      <c r="B10" t="s">
        <v>10</v>
      </c>
      <c r="C10" t="s">
        <v>39</v>
      </c>
      <c r="D10" t="s">
        <v>42</v>
      </c>
      <c r="E10" t="s">
        <v>43</v>
      </c>
      <c r="F10" t="s">
        <v>44</v>
      </c>
      <c r="G10" t="s">
        <v>45</v>
      </c>
      <c r="H10">
        <v>7833.34</v>
      </c>
      <c r="I10">
        <v>1</v>
      </c>
    </row>
    <row r="11" spans="1:9" x14ac:dyDescent="0.25">
      <c r="A11" t="s">
        <v>9</v>
      </c>
      <c r="B11" t="s">
        <v>10</v>
      </c>
      <c r="C11" t="s">
        <v>39</v>
      </c>
      <c r="D11" t="s">
        <v>46</v>
      </c>
      <c r="E11" t="s">
        <v>47</v>
      </c>
      <c r="F11" t="s">
        <v>48</v>
      </c>
      <c r="G11" t="s">
        <v>49</v>
      </c>
      <c r="H11">
        <v>24508</v>
      </c>
      <c r="I11">
        <v>1</v>
      </c>
    </row>
    <row r="12" spans="1:9" x14ac:dyDescent="0.25">
      <c r="A12" t="s">
        <v>9</v>
      </c>
      <c r="B12" t="s">
        <v>10</v>
      </c>
      <c r="C12" t="s">
        <v>50</v>
      </c>
      <c r="D12" t="s">
        <v>51</v>
      </c>
      <c r="E12" t="s">
        <v>52</v>
      </c>
      <c r="F12" t="s">
        <v>53</v>
      </c>
      <c r="G12" t="s">
        <v>54</v>
      </c>
      <c r="H12">
        <v>2787.5</v>
      </c>
      <c r="I12">
        <v>1</v>
      </c>
    </row>
    <row r="13" spans="1:9" x14ac:dyDescent="0.25">
      <c r="A13" t="s">
        <v>9</v>
      </c>
      <c r="B13" t="s">
        <v>10</v>
      </c>
      <c r="C13" t="s">
        <v>50</v>
      </c>
      <c r="D13" t="s">
        <v>55</v>
      </c>
      <c r="E13" t="s">
        <v>56</v>
      </c>
      <c r="F13" t="s">
        <v>57</v>
      </c>
      <c r="G13" t="s">
        <v>58</v>
      </c>
      <c r="H13">
        <v>185.8</v>
      </c>
      <c r="I13">
        <v>1</v>
      </c>
    </row>
    <row r="14" spans="1:9" x14ac:dyDescent="0.25">
      <c r="A14" t="s">
        <v>9</v>
      </c>
      <c r="B14" t="s">
        <v>10</v>
      </c>
      <c r="C14" t="s">
        <v>50</v>
      </c>
      <c r="D14" t="s">
        <v>21</v>
      </c>
      <c r="E14" t="s">
        <v>22</v>
      </c>
      <c r="F14" t="s">
        <v>59</v>
      </c>
      <c r="G14" t="s">
        <v>60</v>
      </c>
      <c r="H14">
        <v>32.85</v>
      </c>
      <c r="I14">
        <v>1</v>
      </c>
    </row>
    <row r="15" spans="1:9" x14ac:dyDescent="0.25">
      <c r="A15" t="s">
        <v>9</v>
      </c>
      <c r="B15" t="s">
        <v>10</v>
      </c>
      <c r="C15" t="s">
        <v>50</v>
      </c>
      <c r="D15" t="s">
        <v>29</v>
      </c>
      <c r="E15" t="s">
        <v>30</v>
      </c>
      <c r="F15" t="s">
        <v>61</v>
      </c>
      <c r="G15" t="s">
        <v>60</v>
      </c>
      <c r="H15">
        <v>375.95</v>
      </c>
      <c r="I15">
        <v>1</v>
      </c>
    </row>
    <row r="16" spans="1:9" x14ac:dyDescent="0.25">
      <c r="A16" t="s">
        <v>9</v>
      </c>
      <c r="B16" t="s">
        <v>10</v>
      </c>
      <c r="C16" t="s">
        <v>50</v>
      </c>
      <c r="D16" t="s">
        <v>42</v>
      </c>
      <c r="E16" t="s">
        <v>43</v>
      </c>
      <c r="F16" t="s">
        <v>62</v>
      </c>
      <c r="G16" t="s">
        <v>63</v>
      </c>
      <c r="H16">
        <v>1200</v>
      </c>
      <c r="I16">
        <v>1</v>
      </c>
    </row>
    <row r="17" spans="1:9" x14ac:dyDescent="0.25">
      <c r="A17" t="s">
        <v>9</v>
      </c>
      <c r="B17" t="s">
        <v>10</v>
      </c>
      <c r="C17" t="s">
        <v>50</v>
      </c>
      <c r="D17" t="s">
        <v>64</v>
      </c>
      <c r="E17" t="s">
        <v>65</v>
      </c>
      <c r="F17" t="s">
        <v>66</v>
      </c>
      <c r="G17" t="s">
        <v>67</v>
      </c>
      <c r="H17">
        <v>129.91999999999999</v>
      </c>
      <c r="I17">
        <v>1</v>
      </c>
    </row>
    <row r="18" spans="1:9" x14ac:dyDescent="0.25">
      <c r="A18" t="s">
        <v>9</v>
      </c>
      <c r="B18" t="s">
        <v>10</v>
      </c>
      <c r="C18" t="s">
        <v>68</v>
      </c>
      <c r="D18" t="s">
        <v>69</v>
      </c>
      <c r="E18" t="s">
        <v>70</v>
      </c>
      <c r="F18" t="s">
        <v>71</v>
      </c>
      <c r="G18" t="s">
        <v>72</v>
      </c>
      <c r="H18">
        <v>91</v>
      </c>
      <c r="I18">
        <v>1</v>
      </c>
    </row>
    <row r="19" spans="1:9" x14ac:dyDescent="0.25">
      <c r="A19" t="s">
        <v>9</v>
      </c>
      <c r="B19" t="s">
        <v>10</v>
      </c>
      <c r="C19" t="s">
        <v>68</v>
      </c>
      <c r="D19" t="s">
        <v>73</v>
      </c>
      <c r="E19" t="s">
        <v>74</v>
      </c>
      <c r="F19" t="s">
        <v>75</v>
      </c>
      <c r="G19" t="s">
        <v>76</v>
      </c>
      <c r="H19">
        <v>60</v>
      </c>
      <c r="I19">
        <v>1</v>
      </c>
    </row>
    <row r="20" spans="1:9" x14ac:dyDescent="0.25">
      <c r="A20" t="s">
        <v>9</v>
      </c>
      <c r="B20" t="s">
        <v>10</v>
      </c>
      <c r="C20" t="s">
        <v>77</v>
      </c>
      <c r="D20" t="s">
        <v>55</v>
      </c>
      <c r="E20" t="s">
        <v>56</v>
      </c>
      <c r="F20" t="s">
        <v>78</v>
      </c>
      <c r="G20" t="s">
        <v>79</v>
      </c>
      <c r="H20">
        <v>263.35000000000002</v>
      </c>
      <c r="I20">
        <v>1</v>
      </c>
    </row>
    <row r="21" spans="1:9" x14ac:dyDescent="0.25">
      <c r="A21" t="s">
        <v>9</v>
      </c>
      <c r="B21" t="s">
        <v>10</v>
      </c>
      <c r="C21" t="s">
        <v>77</v>
      </c>
      <c r="D21" t="s">
        <v>36</v>
      </c>
      <c r="E21" t="s">
        <v>37</v>
      </c>
      <c r="F21" t="s">
        <v>80</v>
      </c>
      <c r="G21" t="s">
        <v>81</v>
      </c>
      <c r="H21">
        <v>119.5</v>
      </c>
      <c r="I21">
        <v>1</v>
      </c>
    </row>
    <row r="22" spans="1:9" x14ac:dyDescent="0.25">
      <c r="A22" t="s">
        <v>9</v>
      </c>
      <c r="B22" t="s">
        <v>10</v>
      </c>
      <c r="C22" t="s">
        <v>82</v>
      </c>
      <c r="D22" t="s">
        <v>83</v>
      </c>
      <c r="E22" t="s">
        <v>84</v>
      </c>
      <c r="F22" t="s">
        <v>85</v>
      </c>
      <c r="G22" t="s">
        <v>86</v>
      </c>
      <c r="H22">
        <v>115</v>
      </c>
      <c r="I22">
        <v>1</v>
      </c>
    </row>
    <row r="23" spans="1:9" x14ac:dyDescent="0.25">
      <c r="A23" t="s">
        <v>9</v>
      </c>
      <c r="B23" t="s">
        <v>10</v>
      </c>
      <c r="C23" t="s">
        <v>82</v>
      </c>
      <c r="D23" t="s">
        <v>87</v>
      </c>
      <c r="E23" t="s">
        <v>88</v>
      </c>
      <c r="F23" t="s">
        <v>89</v>
      </c>
      <c r="G23" t="s">
        <v>90</v>
      </c>
      <c r="H23">
        <v>73.5</v>
      </c>
      <c r="I23">
        <v>1</v>
      </c>
    </row>
    <row r="24" spans="1:9" x14ac:dyDescent="0.25">
      <c r="A24" t="s">
        <v>91</v>
      </c>
      <c r="H24">
        <v>40665.01</v>
      </c>
      <c r="I24">
        <v>22</v>
      </c>
    </row>
  </sheetData>
  <autoFilter ref="A1:I24" xr:uid="{E3378257-5339-4DF3-8347-BE9575C632A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Hoja1</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RitaH.CES</cp:lastModifiedBy>
  <dcterms:created xsi:type="dcterms:W3CDTF">2025-02-03T16:25:53Z</dcterms:created>
  <dcterms:modified xsi:type="dcterms:W3CDTF">2025-02-17T21:53:12Z</dcterms:modified>
</cp:coreProperties>
</file>