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nsejoces-my.sharepoint.com/personal/nkeller_consejoces_onmicrosoft_com/Documents/Documentos/2026/INFORMEA MENSUALES DE ADQUISICIONES/"/>
    </mc:Choice>
  </mc:AlternateContent>
  <xr:revisionPtr revIDLastSave="0" documentId="8_{5ADAE44C-5A0A-4D6B-8707-E72D6DDE3BEB}" xr6:coauthVersionLast="47" xr6:coauthVersionMax="47" xr10:uidLastSave="{00000000-0000-0000-0000-000000000000}"/>
  <bookViews>
    <workbookView xWindow="-120" yWindow="-120" windowWidth="20730" windowHeight="11040" xr2:uid="{C441477D-5F9C-4590-BC62-D4E3CD35F962}"/>
  </bookViews>
  <sheets>
    <sheet name="Hoja2" sheetId="2" r:id="rId1"/>
  </sheets>
  <definedNames>
    <definedName name="_xlnm.Print_Titles" localSheetId="0">Hoja2!$7:$7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22" i="2"/>
  <c r="C21" i="2"/>
  <c r="C20" i="2"/>
  <c r="C19" i="2"/>
  <c r="C18" i="2"/>
  <c r="C14" i="2"/>
  <c r="C13" i="2"/>
  <c r="C12" i="2"/>
  <c r="C11" i="2"/>
  <c r="C10" i="2"/>
  <c r="C9" i="2"/>
  <c r="C8" i="2"/>
  <c r="C15" i="2"/>
  <c r="C24" i="2" l="1"/>
</calcChain>
</file>

<file path=xl/sharedStrings.xml><?xml version="1.0" encoding="utf-8"?>
<sst xmlns="http://schemas.openxmlformats.org/spreadsheetml/2006/main" count="71" uniqueCount="71">
  <si>
    <t>NIT</t>
  </si>
  <si>
    <t>NPG</t>
  </si>
  <si>
    <t>Descripción del concurso</t>
  </si>
  <si>
    <t>Monto publicado</t>
  </si>
  <si>
    <t>SISTEMAS DE SANITIZACION Y FRAGANCIAS AVANZADOS, SOCIEDAD ANONIMA</t>
  </si>
  <si>
    <t>COPYPLOT, SOCIEDAD ANÓNIMA</t>
  </si>
  <si>
    <t>Nombre del Proveedor</t>
  </si>
  <si>
    <t>Monto Total
Adjudicaciones</t>
  </si>
  <si>
    <t>INSTITUCIÓN COMPRADORA:</t>
  </si>
  <si>
    <t>CONSEJO ECONÓMICO Y SOCIAL DE GUATEMALA</t>
  </si>
  <si>
    <t>Decreto 36-2024: Ley del Presupuesto General de Ingresos y Egresos del Estado para el Ejercicio Fiscal dos mil veinticinco.</t>
  </si>
  <si>
    <t>96683503</t>
  </si>
  <si>
    <t>112138322</t>
  </si>
  <si>
    <t>637672K</t>
  </si>
  <si>
    <t>CONTRALORIA GENERAL DE CUENTAS</t>
  </si>
  <si>
    <t>101223579</t>
  </si>
  <si>
    <t>SOMOS TU EQUIPO, SOCIEDAD ANONIMA</t>
  </si>
  <si>
    <t>4851498</t>
  </si>
  <si>
    <t>LIBRERIA E IMPRENTA VIVIAN SOCIEDAD ANONIMA</t>
  </si>
  <si>
    <t>57313008</t>
  </si>
  <si>
    <t>DIRECCION GENERAL DEL DIARIO DE CENTRO AMERICA Y TIPOGRAFIA NACIONAL</t>
  </si>
  <si>
    <t>7179685</t>
  </si>
  <si>
    <t>SERVICIOS CORPORATIVOS A MEDICOS, SOCIEDAD ANONIMA</t>
  </si>
  <si>
    <t>77213408</t>
  </si>
  <si>
    <t>REDES HIBRIDAS, SOCIEDAD ANONIMA</t>
  </si>
  <si>
    <t>Periodo: Enero 2026</t>
  </si>
  <si>
    <t>16902009</t>
  </si>
  <si>
    <t>EL ANFITRION SOCIEDAD ANONIMA</t>
  </si>
  <si>
    <t>3324842</t>
  </si>
  <si>
    <t>VELIZ,VALDEZ,,HUMBERTO,ALFONSO</t>
  </si>
  <si>
    <t>5464064</t>
  </si>
  <si>
    <t>PATSY SOCIEDAD ANONIMA</t>
  </si>
  <si>
    <t>700141K</t>
  </si>
  <si>
    <t>PLATINO SOCIEDAD ANONIMA</t>
  </si>
  <si>
    <t>77110897</t>
  </si>
  <si>
    <t>DROGUERIA CENTRO HISTORICO, SOCIEDAD ANONIMA</t>
  </si>
  <si>
    <t>81140266</t>
  </si>
  <si>
    <t>DE LEON,LOPEZ,,IRMA,CONCEPCION</t>
  </si>
  <si>
    <t>E576848891</t>
  </si>
  <si>
    <t>Servicio de purificador de agua WL100 en las oficinas centrales y anexas del Consejo Económico y Social de Guatemala, ubicado en Ave. Reforma 13-70 zona 9, edificio Real Reforma locales 6,7,12 y 14, correspondiente a enero 2026</t>
  </si>
  <si>
    <t>E576849944</t>
  </si>
  <si>
    <t>Arrendamiento de 2 equipos de fotocopiado utilizados durante el mes de enero del 2026, en oficinas centrales y anexas del CES</t>
  </si>
  <si>
    <t>E576381470</t>
  </si>
  <si>
    <t>Compra de alimentos (refacción) para la Reunión de Comisión Permanente No. 02-2026 el 21 de enero del 2026</t>
  </si>
  <si>
    <t>E576755060</t>
  </si>
  <si>
    <t>Compra de 2 juegos de pastas con logo del Consejo Económico y Social de Guatemala, un juego de color negro tamaño oficio con tornillos y lomo para el libro de actas de Asamblea del CES 2026, y un juego de color negro tamaño carta con tornillos y lomo para ayuda de memoria del CES 2026, ambos juegos con letras color dorado.</t>
  </si>
  <si>
    <t>E576288586</t>
  </si>
  <si>
    <t>Compra de útiles de oficina para el uso del personal del Consejo Económico y  Social de Guatemala, necesarios para el adecuado desarrollo de sus labores diarias</t>
  </si>
  <si>
    <t>E576052159</t>
  </si>
  <si>
    <t>Compra de alimentos (refacción) para la Reunión de Comisión Permanente No. 01-2026 el 14 de enero del 2026</t>
  </si>
  <si>
    <t>E575988339</t>
  </si>
  <si>
    <t>Renovación anual del diario de Centro América por el periodo del 20/01/26 al 19/01/2027,  para mantener al Consejo Económico y Social de Guatemala actualizado de eventos de ámbito, económico, político y social que se dan en la región nacional e internacional</t>
  </si>
  <si>
    <t>E576144533</t>
  </si>
  <si>
    <t>Compra de un talonario del formulario 1-H, constancia de ingresos a almacén y a inventarios, para la Sección de Almacén del Consejo Económico y Social de Guatemala</t>
  </si>
  <si>
    <t>E576756709</t>
  </si>
  <si>
    <t>Pago anual a la Contraloría General de Cuentas, por la Autorización Rendición Electrónica de ingresos y egresos (Caja Fiscal) de las Entidades Autonomías y Descentralizadas, según artículo 10 del Acuerdo No. A-013-2015 de la CGC; correspondiente al ejercicio fiscal 2026</t>
  </si>
  <si>
    <t>E577137581</t>
  </si>
  <si>
    <t>Aporte por servicios gubernamentales de fiscalización a Contraloría General de Cuentas, presupuesto de Ingresos y Egresos del Consejo Económico y Social de Guatemala, año 2026, según Resolución de Asamblea  No. 01-2025 CES, monto aprobado de Q.9,400,000.00. En cumplimiento al Decreto 49-96 Art. 1 C.R.G. Primer Cuatrimestre Q, 7,833.34</t>
  </si>
  <si>
    <t>E576036803</t>
  </si>
  <si>
    <t>Compra de 35 folders tamaño oficio de colores amarillo, verde y naranja para los expedientes de contratación según renglones presupuestarios de uso en la Sección de Recursos Humanos del Consejo Económico y Social de Guatemala</t>
  </si>
  <si>
    <t>E576737011</t>
  </si>
  <si>
    <t>Compra de papel higiénico para el uso en los servicios sanitarios de las oficinas centrales y anexas del Consejo Económico y Social de Guatemala</t>
  </si>
  <si>
    <t>E576051772</t>
  </si>
  <si>
    <t>Compra de 300  toallitas con alcohol con el objetivo de garantizar la desinfección de manos y superficies de contacto frecuente durante las asambleas del CES, asegurando así un entorno higiénico y seguro para los consejeros e invitados presentes.</t>
  </si>
  <si>
    <t>E576210781</t>
  </si>
  <si>
    <t>Servicio de Internet de fibra óptica, durante el mes de enero 2026 para las oficinas del Consejo Económico y Social de Guatemala</t>
  </si>
  <si>
    <t>E576738301</t>
  </si>
  <si>
    <t>Compra de corona floral fúnebre por el fallecimiento del señor Felipe Antonio Zamora Alonzo, padre de Ronald Amílcar Zamora Pérez, colaborador del Consejo Económico y Social de Guatemala</t>
  </si>
  <si>
    <t>E575961082</t>
  </si>
  <si>
    <t>Servicio profesional de sistemas de desodorizante por goteo, sistemas de aromatización continuo, contenedor de higiene femenina y plantilla para urinales en los sanitarios de las oficinas centrales y anexas del CES con la finalidad de reforzar las medidas sanitarias y de seguridad para los trabajadores y visitantes, durante el mes de enero 2026</t>
  </si>
  <si>
    <t>TOTAL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</si>
</sst>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  <font>
      <b/>
      <sz val="16"/>
      <color theme="1"/>
      <name val="Apto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701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3" xfId="2" applyFont="1" applyBorder="1" applyAlignment="1">
      <alignment vertical="center"/>
    </xf>
    <xf numFmtId="0" fontId="1" fillId="0" borderId="5" xfId="2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3" xfId="2" applyFont="1" applyBorder="1" applyAlignment="1">
      <alignment vertical="center" wrapText="1"/>
    </xf>
    <xf numFmtId="0" fontId="1" fillId="0" borderId="5" xfId="2" applyFont="1" applyBorder="1" applyAlignment="1">
      <alignment vertical="center" wrapText="1"/>
    </xf>
    <xf numFmtId="0" fontId="1" fillId="0" borderId="4" xfId="2" applyFont="1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 xr:uid="{B99B1FAA-345E-468B-8BEC-10A69535E984}"/>
  </cellStyles>
  <dxfs count="0"/>
  <tableStyles count="0" defaultTableStyle="TableStyleMedium2" defaultPivotStyle="PivotStyleLight16"/>
  <colors>
    <mruColors>
      <color rgb="FFEC7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1694230</xdr:colOff>
      <xdr:row>3</xdr:row>
      <xdr:rowOff>32113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5A21F-1694-4585-3718-93F2F3AED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33907" r="1829" b="28906"/>
        <a:stretch/>
      </xdr:blipFill>
      <xdr:spPr>
        <a:xfrm>
          <a:off x="0" y="0"/>
          <a:ext cx="2601010" cy="626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8C3-0FE6-4D23-B919-C5039CA54A9C}">
  <dimension ref="A2:F25"/>
  <sheetViews>
    <sheetView tabSelected="1" topLeftCell="A20" zoomScaleNormal="100" workbookViewId="0">
      <selection activeCell="A24" sqref="A24:B24"/>
    </sheetView>
  </sheetViews>
  <sheetFormatPr baseColWidth="10" defaultColWidth="11.42578125" defaultRowHeight="15.75" x14ac:dyDescent="0.25"/>
  <cols>
    <col min="1" max="1" width="12.7109375" style="1" customWidth="1"/>
    <col min="2" max="2" width="39.7109375" style="4" customWidth="1"/>
    <col min="3" max="3" width="21.28515625" style="19" customWidth="1"/>
    <col min="4" max="4" width="15" style="1" customWidth="1"/>
    <col min="5" max="5" width="16.28515625" style="5" customWidth="1"/>
    <col min="6" max="6" width="70.140625" style="1" customWidth="1"/>
    <col min="7" max="19" width="11.42578125" style="1"/>
    <col min="20" max="20" width="13.42578125" style="1" customWidth="1"/>
    <col min="21" max="16384" width="11.42578125" style="1"/>
  </cols>
  <sheetData>
    <row r="2" spans="1:6" x14ac:dyDescent="0.25">
      <c r="A2" s="23"/>
      <c r="B2" s="23"/>
      <c r="C2" s="14"/>
    </row>
    <row r="4" spans="1:6" ht="27" customHeight="1" x14ac:dyDescent="0.25">
      <c r="A4" s="24" t="s">
        <v>10</v>
      </c>
      <c r="B4" s="24"/>
      <c r="C4" s="24"/>
      <c r="D4" s="24"/>
      <c r="E4" s="24"/>
      <c r="F4" s="24"/>
    </row>
    <row r="5" spans="1:6" ht="33.75" customHeight="1" x14ac:dyDescent="0.25">
      <c r="A5" s="24" t="s">
        <v>25</v>
      </c>
      <c r="B5" s="23"/>
      <c r="C5" s="23"/>
      <c r="D5" s="23"/>
      <c r="E5" s="23"/>
      <c r="F5" s="23"/>
    </row>
    <row r="6" spans="1:6" ht="31.5" customHeight="1" x14ac:dyDescent="0.25">
      <c r="A6" s="2"/>
      <c r="B6" s="3" t="s">
        <v>8</v>
      </c>
      <c r="C6" s="15" t="s">
        <v>9</v>
      </c>
      <c r="E6" s="6"/>
    </row>
    <row r="7" spans="1:6" ht="55.5" customHeight="1" x14ac:dyDescent="0.25">
      <c r="A7" s="9" t="s">
        <v>0</v>
      </c>
      <c r="B7" s="10" t="s">
        <v>6</v>
      </c>
      <c r="C7" s="16" t="s">
        <v>7</v>
      </c>
      <c r="D7" s="9" t="s">
        <v>1</v>
      </c>
      <c r="E7" s="11" t="s">
        <v>3</v>
      </c>
      <c r="F7" s="9" t="s">
        <v>2</v>
      </c>
    </row>
    <row r="8" spans="1:6" s="20" customFormat="1" ht="60" x14ac:dyDescent="0.25">
      <c r="A8" s="7" t="s">
        <v>15</v>
      </c>
      <c r="B8" s="8" t="s">
        <v>16</v>
      </c>
      <c r="C8" s="17">
        <f>+E8</f>
        <v>648</v>
      </c>
      <c r="D8" s="12" t="s">
        <v>38</v>
      </c>
      <c r="E8" s="13">
        <v>648</v>
      </c>
      <c r="F8" s="21" t="s">
        <v>39</v>
      </c>
    </row>
    <row r="9" spans="1:6" s="20" customFormat="1" ht="30" x14ac:dyDescent="0.25">
      <c r="A9" s="7" t="s">
        <v>12</v>
      </c>
      <c r="B9" s="8" t="s">
        <v>5</v>
      </c>
      <c r="C9" s="17">
        <f>+E9</f>
        <v>2787.5</v>
      </c>
      <c r="D9" s="12" t="s">
        <v>40</v>
      </c>
      <c r="E9" s="13">
        <v>2787.5</v>
      </c>
      <c r="F9" s="21" t="s">
        <v>41</v>
      </c>
    </row>
    <row r="10" spans="1:6" s="20" customFormat="1" ht="30" x14ac:dyDescent="0.25">
      <c r="A10" s="7" t="s">
        <v>26</v>
      </c>
      <c r="B10" s="8" t="s">
        <v>27</v>
      </c>
      <c r="C10" s="17">
        <f>+E10</f>
        <v>732</v>
      </c>
      <c r="D10" s="12" t="s">
        <v>42</v>
      </c>
      <c r="E10" s="13">
        <v>732</v>
      </c>
      <c r="F10" s="21" t="s">
        <v>43</v>
      </c>
    </row>
    <row r="11" spans="1:6" s="20" customFormat="1" ht="75" x14ac:dyDescent="0.25">
      <c r="A11" s="7" t="s">
        <v>28</v>
      </c>
      <c r="B11" s="8" t="s">
        <v>29</v>
      </c>
      <c r="C11" s="17">
        <f>+E11</f>
        <v>500</v>
      </c>
      <c r="D11" s="12" t="s">
        <v>44</v>
      </c>
      <c r="E11" s="13">
        <v>500</v>
      </c>
      <c r="F11" s="21" t="s">
        <v>45</v>
      </c>
    </row>
    <row r="12" spans="1:6" s="20" customFormat="1" ht="45" x14ac:dyDescent="0.25">
      <c r="A12" s="7" t="s">
        <v>17</v>
      </c>
      <c r="B12" s="8" t="s">
        <v>18</v>
      </c>
      <c r="C12" s="17">
        <f>+E12</f>
        <v>267</v>
      </c>
      <c r="D12" s="12" t="s">
        <v>46</v>
      </c>
      <c r="E12" s="13">
        <v>267</v>
      </c>
      <c r="F12" s="21" t="s">
        <v>47</v>
      </c>
    </row>
    <row r="13" spans="1:6" s="20" customFormat="1" ht="30" x14ac:dyDescent="0.25">
      <c r="A13" s="7" t="s">
        <v>30</v>
      </c>
      <c r="B13" s="8" t="s">
        <v>31</v>
      </c>
      <c r="C13" s="17">
        <f>+E13</f>
        <v>467</v>
      </c>
      <c r="D13" s="12" t="s">
        <v>48</v>
      </c>
      <c r="E13" s="13">
        <v>467</v>
      </c>
      <c r="F13" s="21" t="s">
        <v>49</v>
      </c>
    </row>
    <row r="14" spans="1:6" s="20" customFormat="1" ht="60" x14ac:dyDescent="0.25">
      <c r="A14" s="7" t="s">
        <v>19</v>
      </c>
      <c r="B14" s="8" t="s">
        <v>20</v>
      </c>
      <c r="C14" s="17">
        <f>+E14</f>
        <v>300</v>
      </c>
      <c r="D14" s="12" t="s">
        <v>50</v>
      </c>
      <c r="E14" s="13">
        <v>300</v>
      </c>
      <c r="F14" s="21" t="s">
        <v>51</v>
      </c>
    </row>
    <row r="15" spans="1:6" s="20" customFormat="1" ht="45" x14ac:dyDescent="0.25">
      <c r="A15" s="25" t="s">
        <v>13</v>
      </c>
      <c r="B15" s="28" t="s">
        <v>14</v>
      </c>
      <c r="C15" s="31">
        <f>SUM(E15:E17)</f>
        <v>9075.5400000000009</v>
      </c>
      <c r="D15" s="12" t="s">
        <v>52</v>
      </c>
      <c r="E15" s="13">
        <v>42.2</v>
      </c>
      <c r="F15" s="21" t="s">
        <v>53</v>
      </c>
    </row>
    <row r="16" spans="1:6" s="20" customFormat="1" ht="60" x14ac:dyDescent="0.25">
      <c r="A16" s="26"/>
      <c r="B16" s="29"/>
      <c r="C16" s="32"/>
      <c r="D16" s="12" t="s">
        <v>54</v>
      </c>
      <c r="E16" s="13">
        <v>1200</v>
      </c>
      <c r="F16" s="21" t="s">
        <v>55</v>
      </c>
    </row>
    <row r="17" spans="1:6" s="20" customFormat="1" ht="75" x14ac:dyDescent="0.25">
      <c r="A17" s="27"/>
      <c r="B17" s="30"/>
      <c r="C17" s="33"/>
      <c r="D17" s="12" t="s">
        <v>56</v>
      </c>
      <c r="E17" s="13">
        <v>7833.34</v>
      </c>
      <c r="F17" s="21" t="s">
        <v>57</v>
      </c>
    </row>
    <row r="18" spans="1:6" s="20" customFormat="1" ht="60" x14ac:dyDescent="0.25">
      <c r="A18" s="35" t="s">
        <v>32</v>
      </c>
      <c r="B18" s="38" t="s">
        <v>33</v>
      </c>
      <c r="C18" s="22">
        <f>+E18</f>
        <v>262.5</v>
      </c>
      <c r="D18" s="12" t="s">
        <v>58</v>
      </c>
      <c r="E18" s="13">
        <v>262.5</v>
      </c>
      <c r="F18" s="21" t="s">
        <v>59</v>
      </c>
    </row>
    <row r="19" spans="1:6" s="20" customFormat="1" ht="30" x14ac:dyDescent="0.25">
      <c r="A19" s="36" t="s">
        <v>21</v>
      </c>
      <c r="B19" s="39" t="s">
        <v>22</v>
      </c>
      <c r="C19" s="22">
        <f>+E19</f>
        <v>3750</v>
      </c>
      <c r="D19" s="12" t="s">
        <v>60</v>
      </c>
      <c r="E19" s="13">
        <v>3750</v>
      </c>
      <c r="F19" s="21" t="s">
        <v>61</v>
      </c>
    </row>
    <row r="20" spans="1:6" s="20" customFormat="1" ht="60" x14ac:dyDescent="0.25">
      <c r="A20" s="37" t="s">
        <v>34</v>
      </c>
      <c r="B20" s="40" t="s">
        <v>35</v>
      </c>
      <c r="C20" s="22">
        <f>+E20</f>
        <v>90.72</v>
      </c>
      <c r="D20" s="12" t="s">
        <v>62</v>
      </c>
      <c r="E20" s="13">
        <v>90.72</v>
      </c>
      <c r="F20" s="21" t="s">
        <v>63</v>
      </c>
    </row>
    <row r="21" spans="1:6" s="20" customFormat="1" ht="30" x14ac:dyDescent="0.25">
      <c r="A21" s="7" t="s">
        <v>23</v>
      </c>
      <c r="B21" s="8" t="s">
        <v>24</v>
      </c>
      <c r="C21" s="17">
        <f>+E21</f>
        <v>3120</v>
      </c>
      <c r="D21" s="12" t="s">
        <v>64</v>
      </c>
      <c r="E21" s="13">
        <v>3120</v>
      </c>
      <c r="F21" s="21" t="s">
        <v>65</v>
      </c>
    </row>
    <row r="22" spans="1:6" s="20" customFormat="1" ht="45" x14ac:dyDescent="0.25">
      <c r="A22" s="7" t="s">
        <v>36</v>
      </c>
      <c r="B22" s="8" t="s">
        <v>37</v>
      </c>
      <c r="C22" s="17">
        <f>+E22</f>
        <v>435</v>
      </c>
      <c r="D22" s="12" t="s">
        <v>66</v>
      </c>
      <c r="E22" s="13">
        <v>435</v>
      </c>
      <c r="F22" s="21" t="s">
        <v>67</v>
      </c>
    </row>
    <row r="23" spans="1:6" s="20" customFormat="1" ht="75" x14ac:dyDescent="0.25">
      <c r="A23" s="7" t="s">
        <v>11</v>
      </c>
      <c r="B23" s="8" t="s">
        <v>4</v>
      </c>
      <c r="C23" s="17">
        <f>+E23</f>
        <v>915</v>
      </c>
      <c r="D23" s="12" t="s">
        <v>68</v>
      </c>
      <c r="E23" s="13">
        <v>915</v>
      </c>
      <c r="F23" s="21" t="s">
        <v>69</v>
      </c>
    </row>
    <row r="24" spans="1:6" ht="21.75" thickBot="1" x14ac:dyDescent="0.3">
      <c r="A24" s="34" t="s">
        <v>70</v>
      </c>
      <c r="B24" s="34"/>
      <c r="C24" s="18">
        <f>SUM(C8:C23)</f>
        <v>23350.260000000002</v>
      </c>
    </row>
    <row r="25" spans="1:6" ht="16.5" thickTop="1" x14ac:dyDescent="0.25"/>
  </sheetData>
  <mergeCells count="7">
    <mergeCell ref="A24:B24"/>
    <mergeCell ref="C15:C17"/>
    <mergeCell ref="B15:B17"/>
    <mergeCell ref="A15:A17"/>
    <mergeCell ref="A2:B2"/>
    <mergeCell ref="A5:F5"/>
    <mergeCell ref="A4:F4"/>
  </mergeCells>
  <pageMargins left="0.23622047244094491" right="0.23622047244094491" top="0.74803149606299213" bottom="0.59055118110236227" header="0.31496062992125984" footer="0.31496062992125984"/>
  <pageSetup paperSize="5" scale="98" orientation="landscape" r:id="rId1"/>
  <headerFooter>
    <oddFooter>&amp;RPágina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7FA65CEFAE43994BA6B0A3863551" ma:contentTypeVersion="10" ma:contentTypeDescription="Create a new document." ma:contentTypeScope="" ma:versionID="eceb05709ff73ed6752438e4c1602102">
  <xsd:schema xmlns:xsd="http://www.w3.org/2001/XMLSchema" xmlns:xs="http://www.w3.org/2001/XMLSchema" xmlns:p="http://schemas.microsoft.com/office/2006/metadata/properties" xmlns:ns3="650a91b6-b3bb-41af-afaf-1872ec98f8c3" targetNamespace="http://schemas.microsoft.com/office/2006/metadata/properties" ma:root="true" ma:fieldsID="58874eaf3e368b8c2230d693783f0505" ns3:_="">
    <xsd:import namespace="650a91b6-b3bb-41af-afaf-1872ec98f8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a91b6-b3bb-41af-afaf-1872ec98f8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088267-0215-4EDD-84F7-C0BDC76CA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0a91b6-b3bb-41af-afaf-1872ec98f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856E55-0B51-4EC0-9907-5358D629FD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0C3F-B608-4DAF-9C32-FDBEE744485C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50a91b6-b3bb-41af-afaf-1872ec98f8c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- CES</dc:creator>
  <cp:lastModifiedBy>Nancy  Keller -CES</cp:lastModifiedBy>
  <cp:lastPrinted>2025-12-02T21:45:04Z</cp:lastPrinted>
  <dcterms:created xsi:type="dcterms:W3CDTF">2025-02-03T16:25:53Z</dcterms:created>
  <dcterms:modified xsi:type="dcterms:W3CDTF">2026-02-02T17:19:50Z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0x010100A9177FA65CEFAE43994BA6B0A3863551</vt:lpwstr>
  </property>
</Properties>
</file>