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5/4. UAIP/2. Informes Mensuales/8.JULIO 2025/36-2024/"/>
    </mc:Choice>
  </mc:AlternateContent>
  <xr:revisionPtr revIDLastSave="174" documentId="13_ncr:1_{0D708B0E-C8E3-4D00-9878-36885C5E5EB9}" xr6:coauthVersionLast="47" xr6:coauthVersionMax="47" xr10:uidLastSave="{0E6C1A05-6486-48E1-AD45-14DBBD566606}"/>
  <bookViews>
    <workbookView xWindow="-108" yWindow="-108" windowWidth="23256" windowHeight="13896" xr2:uid="{C441477D-5F9C-4590-BC62-D4E3CD35F962}"/>
  </bookViews>
  <sheets>
    <sheet name="Hoja2" sheetId="2" r:id="rId1"/>
  </sheets>
  <definedNames>
    <definedName name="_xlnm.Print_Titles" localSheetId="0">Hoja2!$7:$7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7" i="2"/>
  <c r="C15" i="2"/>
  <c r="C14" i="2"/>
  <c r="C13" i="2"/>
  <c r="C12" i="2"/>
  <c r="C11" i="2"/>
  <c r="C10" i="2"/>
  <c r="C8" i="2"/>
</calcChain>
</file>

<file path=xl/sharedStrings.xml><?xml version="1.0" encoding="utf-8"?>
<sst xmlns="http://schemas.openxmlformats.org/spreadsheetml/2006/main" count="107" uniqueCount="104">
  <si>
    <t>NIT</t>
  </si>
  <si>
    <t>NPG</t>
  </si>
  <si>
    <t>Descripción del concurso</t>
  </si>
  <si>
    <t>Monto publicado</t>
  </si>
  <si>
    <t>SISTEMAS DE SANITIZACION Y FRAGANCIAS AVANZADOS, SOCIEDAD ANONIMA</t>
  </si>
  <si>
    <t>SOMOS TU EQUIPO, SOCIEDAD ANONIMA</t>
  </si>
  <si>
    <t>LA PANERIA SOCIEDAD ANONIMA</t>
  </si>
  <si>
    <t>COPYPLOT, SOCIEDAD ANÓNIMA</t>
  </si>
  <si>
    <t>Nombre del Proveedor</t>
  </si>
  <si>
    <t>Monto Total
Adjudicaciones</t>
  </si>
  <si>
    <t>INSTITUCIÓN COMPRADORA:</t>
  </si>
  <si>
    <t>CONSEJO ECONÓMICO Y SOCIAL DE GUATEMALA</t>
  </si>
  <si>
    <t>Decreto 36-2024: Ley del Presupuesto General de Ingresos y Egresos del Estado para el Ejercicio Fiscal dos mil veinticinco.</t>
  </si>
  <si>
    <t>GLAM INTERNATIONAL SOCIEDAD ANONIMA</t>
  </si>
  <si>
    <t>IMAGINOVA, SOCIEDAD ANONIMA</t>
  </si>
  <si>
    <t>Periodo: julio 2025</t>
  </si>
  <si>
    <t>733849</t>
  </si>
  <si>
    <t>PRENSA LIBRE, SOCIEDAD ANONIMA</t>
  </si>
  <si>
    <t>E564893226</t>
  </si>
  <si>
    <t>Publicación de esquela de la Sra. Gladys Diane Benford de Torrebiarte, madre de nuestra consejera Carmen María Torrebiarte Benford y nuestro expresidente del Consejo Económico y Social de Guatemala, Carlos Amador Flueder</t>
  </si>
  <si>
    <t>E566079941</t>
  </si>
  <si>
    <t>Publicación de comunicado de prensa con el tema: "ante la importancia del funcionamiento adecuado del sistema educativo nacional. Es urgente el diálogo social a favor de una educación equitativa, inclusiva y de calidad el 24 de julio del 2025</t>
  </si>
  <si>
    <t>979767</t>
  </si>
  <si>
    <t>DISTRIBUIDORA ELECTRONICA SOCIEDAD ANONIMA</t>
  </si>
  <si>
    <t>E565486853</t>
  </si>
  <si>
    <t>Compra de una bocina portátil se considera necesaria para apoyar las actividades de formación y sensibilización que serán desarrolladas mediante talleres presenciales dirigidos a diferentes públicos, tanto dentro como fuera de la ciudad capital de Guatemala</t>
  </si>
  <si>
    <t>3324842</t>
  </si>
  <si>
    <t>VELIZ,VALDEZ,,HUMBERTO,ALFONSO</t>
  </si>
  <si>
    <t>E565178431</t>
  </si>
  <si>
    <t>Compra de sello automático para uso de personal por restructuración de puesto, en el desarrollo de sus labores en el Consejo Económico y Social de Guatemala</t>
  </si>
  <si>
    <t>3585743</t>
  </si>
  <si>
    <t>REYES,CÓRDOVA,,ERICK,GERMAN</t>
  </si>
  <si>
    <t>E565982001</t>
  </si>
  <si>
    <t>Servicios   de capacitación para Webinar No. 3 con el tema Modulo y oportunidades frente al desarrollo de la inteligencia artificial: ética, regulación aplicación, futuro del trabajo e impactos, el 17 de julio del 2025</t>
  </si>
  <si>
    <t>7179685</t>
  </si>
  <si>
    <t>SERVICIOS CORPORATIVOS A MEDICOS, SOCIEDAD ANONIMA</t>
  </si>
  <si>
    <t>E565214314</t>
  </si>
  <si>
    <t>Compra de papel higiénico el cual es utilizado en los servicios sanitarios de las oficinas del CES, por el personal interno y visitas</t>
  </si>
  <si>
    <t>25008226</t>
  </si>
  <si>
    <t>PEREZ,ORTIZ,,LUIS,ALFONSO</t>
  </si>
  <si>
    <t>E564700983</t>
  </si>
  <si>
    <t>Servicio completo y reparación de freno delantero Motocicleta Yamaha M976KGY propiedad del CES, la cual es utilizada para traslado de documentos y comisiones asignadas por la institución</t>
  </si>
  <si>
    <t>26532476</t>
  </si>
  <si>
    <t>UNISUPER, SOCIEDAD ANONIMA</t>
  </si>
  <si>
    <t>E565052543</t>
  </si>
  <si>
    <t>Compra de alimentos (refacción) para servir en reunión de Comisión Permanente No. 16-2025 del 09 julio del 2025</t>
  </si>
  <si>
    <t>E565887319</t>
  </si>
  <si>
    <t>Compra de alimentos (refacción) para servir en reunión de Comisión Permanente No. 18-2025 del 23 julio del 2025</t>
  </si>
  <si>
    <t>28155106</t>
  </si>
  <si>
    <t>E565051695</t>
  </si>
  <si>
    <t>E565492276</t>
  </si>
  <si>
    <t>Compra de alimentos (almuerzos) para servir en reunión de Comisión Permanente No. 17-2025 del 16 julio del 2025</t>
  </si>
  <si>
    <t>E565895397</t>
  </si>
  <si>
    <t>32375913</t>
  </si>
  <si>
    <t>NUEVOS ALMACENES, SOCIEDAD ANONIMA</t>
  </si>
  <si>
    <t>E565885154</t>
  </si>
  <si>
    <t>Compra de un cargador y baterías recargables tipo AA y AAA con el propósito de garantizar el funcionamiento continuo de los aparatos electrónicos utilizados en las distintas actividades y en el desarrollo de las labores diarias del Consejo Económico y Social de Guatemala</t>
  </si>
  <si>
    <t>42066204</t>
  </si>
  <si>
    <t>DE MOTORS, SOCIEDAD ANONIMA</t>
  </si>
  <si>
    <t>E564884677</t>
  </si>
  <si>
    <t>Servicio de revisión y diagnóstico de pantalla interactiva LG modelo 65TR3DJ-BG, No. Serie: 205CVCV04419, equipo que se utiliza en sala de reuniones del CES, para atender reuniones virtuales y presenciales, la cual presento problemas de funcionamiento y fue necesario trasladarla para diagnóstico</t>
  </si>
  <si>
    <t>55905412</t>
  </si>
  <si>
    <t>OD GUATEMALA Y COMPAÑIA LIMITADA</t>
  </si>
  <si>
    <t>E566372193</t>
  </si>
  <si>
    <t>Compra de cuatro paquetes de etiquetas circulares con adhesivo de diferentes colores para ser utilizados en la Asamblea Ordinaria No. 07-2025 del CES, del 30 de julio 2025. Esta compra tiene como objetivo apoyar la logística de dicha actividad, contribuyendo a la ambientación y desarrollo de la actividad.</t>
  </si>
  <si>
    <t>69723125</t>
  </si>
  <si>
    <t>E565600834</t>
  </si>
  <si>
    <t>Compra de alimentos (refacción) para servir en atención al  Webinar No.3; Modulo3: Desafíos y oportunidades frente al desarrollo de la inteligencia artificial:  ética, regulación, aplicación, futuros del trabajo e impactos, en instalaciones del CES, el 17 de julio del 2025</t>
  </si>
  <si>
    <t>76412865</t>
  </si>
  <si>
    <t>TAIM SOCIEDAD ANONIMA</t>
  </si>
  <si>
    <t>E565054953</t>
  </si>
  <si>
    <t>Compra de alimentos (desayuno) para servir en reunión de trabajo extraordinaria de la RED CESISALAC: Tema Postulaciones a Presidencia realizada el 10 de julio 2025</t>
  </si>
  <si>
    <t>81055692</t>
  </si>
  <si>
    <t>DIESELDORFF KAFFEE, SOCIEDAD ANONIMA</t>
  </si>
  <si>
    <t>E565215213</t>
  </si>
  <si>
    <t>Compra de café molido para su preparación en percoladora, destinado al consumo en las oficinas del CES por el personal interno, así como en reuniones y visitas atendidas durante el desarrollo de las actividades laborales</t>
  </si>
  <si>
    <t>86796488</t>
  </si>
  <si>
    <t>DE LEON,ARAGON,,JAVIER,ENRIQUE</t>
  </si>
  <si>
    <t>E566031868</t>
  </si>
  <si>
    <t>Servicio de pintura de oficinas anexas y centrales del Consejo Económico y Social de Guatemala, para mantenimiento y limpieza por el deterioro de pintura en muros y puertas, ubicado en la Ave. Reforma 13-70 zona 9 Edificio Real Reforma locales 6,7,12 y 14</t>
  </si>
  <si>
    <t>87489287</t>
  </si>
  <si>
    <t>E565043862</t>
  </si>
  <si>
    <t>Servicio de audiovisual para la Asamblea Ordinaria No. 06-2025 a celebrarse el día miércoles 25 de junio 2025, para que los consejeros e invitados puedan tener una mejor calidad auditiva y visual del material que se expondrá durante la asamblea</t>
  </si>
  <si>
    <t>96683503</t>
  </si>
  <si>
    <t>E564674982</t>
  </si>
  <si>
    <t>Servicio profesional de sistemas de desodorizante por goteo, sistemas de aromatización continuo, contenedor de higiene femenina  y plantilla para urinales en los sanitarios de las oficinas centrales y anexas  del CES con la finalidad de reforzar las medidas sanitarias y de seguridad para los trabajadores y visitantes, durante el mes de julio 2025</t>
  </si>
  <si>
    <t>101223579</t>
  </si>
  <si>
    <t>E564699543</t>
  </si>
  <si>
    <t>Servicio de purificador de agua WL100 en las oficinas centrales y anexas del Consejo Económico y Social de Guatemala, ubicado en Ave. Reforma 13-70 zona 9, edificio Real Reforma locales 6,7,12 y 14, correspondiente a julio  2025</t>
  </si>
  <si>
    <t>107734435</t>
  </si>
  <si>
    <t>EL PEPIÁN, SOCIEDAD ANÓNIMA</t>
  </si>
  <si>
    <t>E565896245</t>
  </si>
  <si>
    <t>112138322</t>
  </si>
  <si>
    <t>E564704253</t>
  </si>
  <si>
    <t>Arrendamiento de 2 equipos de  fotocopiadoras utilizados durante el mes de julio del 2025, en oficinas centrales y anexas del CES</t>
  </si>
  <si>
    <t>1423923K</t>
  </si>
  <si>
    <t>CORDOVA,LAPARRA,,FREDY,LENIN</t>
  </si>
  <si>
    <t>E564580295</t>
  </si>
  <si>
    <t>Servicios Técnicos de capacitación sobre Metodología de Formulación del Presupuesto en Sistemas Gubernamentales, impartida a personal de la Subsecretaría Administrativa Financiera, del 16 al 20 de junio 2025 a personal del CES</t>
  </si>
  <si>
    <t>1805420K</t>
  </si>
  <si>
    <t>ALVAREZ,CASTAÑEDA,,ANDRES,</t>
  </si>
  <si>
    <t>E565772120</t>
  </si>
  <si>
    <t>Servicios de capacitación para el Taller de Priorización de variables del documento Guatemala 2050 (Fase 1), así como productos desarrollados por el CES, dirigido a consejeros de los distintos sectores que conforman la Asamblea del CES, el 25 de junio 2025</t>
  </si>
  <si>
    <t>TOTAL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</si>
</sst>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sz val="11"/>
      <color theme="1"/>
      <name val="Aptos"/>
      <family val="2"/>
    </font>
    <font>
      <b/>
      <sz val="16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44" fontId="8" fillId="0" borderId="2" xfId="2" applyNumberFormat="1" applyFont="1" applyBorder="1" applyAlignment="1">
      <alignment vertical="center"/>
    </xf>
    <xf numFmtId="44" fontId="4" fillId="0" borderId="0" xfId="0" applyNumberFormat="1" applyFont="1" applyAlignment="1">
      <alignment horizontal="center" vertical="center"/>
    </xf>
    <xf numFmtId="44" fontId="6" fillId="0" borderId="0" xfId="0" applyNumberFormat="1" applyFont="1" applyAlignment="1">
      <alignment horizontal="left" vertical="center"/>
    </xf>
    <xf numFmtId="44" fontId="7" fillId="2" borderId="1" xfId="1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8" fillId="0" borderId="3" xfId="2" applyNumberFormat="1" applyFont="1" applyBorder="1" applyAlignment="1">
      <alignment horizontal="center" vertical="center"/>
    </xf>
    <xf numFmtId="44" fontId="8" fillId="0" borderId="6" xfId="2" applyNumberFormat="1" applyFont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/>
    </xf>
    <xf numFmtId="0" fontId="8" fillId="0" borderId="2" xfId="2" applyFont="1" applyBorder="1" applyAlignment="1">
      <alignment vertical="center"/>
    </xf>
    <xf numFmtId="44" fontId="8" fillId="0" borderId="2" xfId="1" applyFont="1" applyBorder="1" applyAlignment="1">
      <alignment vertical="center"/>
    </xf>
    <xf numFmtId="0" fontId="8" fillId="0" borderId="5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44" fontId="9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14568" cy="639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35"/>
  <sheetViews>
    <sheetView tabSelected="1" view="pageLayout" zoomScaleNormal="100" workbookViewId="0">
      <selection activeCell="A35" sqref="A35"/>
    </sheetView>
  </sheetViews>
  <sheetFormatPr baseColWidth="10" defaultColWidth="11.44140625" defaultRowHeight="15.6" x14ac:dyDescent="0.3"/>
  <cols>
    <col min="1" max="1" width="12.6640625" style="1" customWidth="1"/>
    <col min="2" max="2" width="35.109375" style="4" customWidth="1"/>
    <col min="3" max="3" width="21.33203125" style="12" customWidth="1"/>
    <col min="4" max="4" width="15" style="1" customWidth="1"/>
    <col min="5" max="5" width="16.33203125" style="12" customWidth="1"/>
    <col min="6" max="6" width="70.109375" style="1" customWidth="1"/>
    <col min="7" max="19" width="11.44140625" style="1"/>
    <col min="20" max="20" width="13.44140625" style="1" customWidth="1"/>
    <col min="21" max="16384" width="11.44140625" style="1"/>
  </cols>
  <sheetData>
    <row r="2" spans="1:6" x14ac:dyDescent="0.3">
      <c r="A2" s="14"/>
      <c r="B2" s="14"/>
      <c r="C2" s="9"/>
    </row>
    <row r="4" spans="1:6" ht="27" customHeight="1" x14ac:dyDescent="0.3">
      <c r="A4" s="15" t="s">
        <v>12</v>
      </c>
      <c r="B4" s="15"/>
      <c r="C4" s="15"/>
      <c r="D4" s="15"/>
      <c r="E4" s="15"/>
      <c r="F4" s="15"/>
    </row>
    <row r="5" spans="1:6" ht="33.75" customHeight="1" x14ac:dyDescent="0.3">
      <c r="A5" s="15" t="s">
        <v>15</v>
      </c>
      <c r="B5" s="14"/>
      <c r="C5" s="14"/>
      <c r="D5" s="14"/>
      <c r="E5" s="14"/>
      <c r="F5" s="14"/>
    </row>
    <row r="6" spans="1:6" ht="31.5" customHeight="1" x14ac:dyDescent="0.3">
      <c r="A6" s="2"/>
      <c r="B6" s="3" t="s">
        <v>10</v>
      </c>
      <c r="C6" s="10" t="s">
        <v>11</v>
      </c>
      <c r="E6" s="13"/>
    </row>
    <row r="7" spans="1:6" ht="55.5" customHeight="1" x14ac:dyDescent="0.3">
      <c r="A7" s="5" t="s">
        <v>0</v>
      </c>
      <c r="B7" s="6" t="s">
        <v>8</v>
      </c>
      <c r="C7" s="11" t="s">
        <v>9</v>
      </c>
      <c r="D7" s="5" t="s">
        <v>1</v>
      </c>
      <c r="E7" s="11" t="s">
        <v>3</v>
      </c>
      <c r="F7" s="5" t="s">
        <v>2</v>
      </c>
    </row>
    <row r="8" spans="1:6" ht="85.8" customHeight="1" x14ac:dyDescent="0.3">
      <c r="A8" s="21" t="s">
        <v>16</v>
      </c>
      <c r="B8" s="19" t="s">
        <v>17</v>
      </c>
      <c r="C8" s="16">
        <f>SUM(E8:E9)</f>
        <v>26547.75</v>
      </c>
      <c r="D8" s="22" t="s">
        <v>18</v>
      </c>
      <c r="E8" s="23">
        <v>7560</v>
      </c>
      <c r="F8" s="7" t="s">
        <v>19</v>
      </c>
    </row>
    <row r="9" spans="1:6" ht="71.400000000000006" customHeight="1" x14ac:dyDescent="0.3">
      <c r="A9" s="24"/>
      <c r="B9" s="20"/>
      <c r="C9" s="18"/>
      <c r="D9" s="22" t="s">
        <v>20</v>
      </c>
      <c r="E9" s="23">
        <v>18987.75</v>
      </c>
      <c r="F9" s="7" t="s">
        <v>21</v>
      </c>
    </row>
    <row r="10" spans="1:6" ht="84" customHeight="1" x14ac:dyDescent="0.3">
      <c r="A10" s="22" t="s">
        <v>22</v>
      </c>
      <c r="B10" s="22" t="s">
        <v>23</v>
      </c>
      <c r="C10" s="8">
        <f>+E10</f>
        <v>3796</v>
      </c>
      <c r="D10" s="22" t="s">
        <v>24</v>
      </c>
      <c r="E10" s="23">
        <v>3796</v>
      </c>
      <c r="F10" s="7" t="s">
        <v>25</v>
      </c>
    </row>
    <row r="11" spans="1:6" ht="71.400000000000006" customHeight="1" x14ac:dyDescent="0.3">
      <c r="A11" s="22" t="s">
        <v>26</v>
      </c>
      <c r="B11" s="22" t="s">
        <v>27</v>
      </c>
      <c r="C11" s="8">
        <f>+E11</f>
        <v>130</v>
      </c>
      <c r="D11" s="22" t="s">
        <v>28</v>
      </c>
      <c r="E11" s="23">
        <v>130</v>
      </c>
      <c r="F11" s="7" t="s">
        <v>29</v>
      </c>
    </row>
    <row r="12" spans="1:6" ht="114.6" customHeight="1" x14ac:dyDescent="0.3">
      <c r="A12" s="22" t="s">
        <v>30</v>
      </c>
      <c r="B12" s="22" t="s">
        <v>31</v>
      </c>
      <c r="C12" s="8">
        <f t="shared" ref="C12:C14" si="0">+E12</f>
        <v>4500</v>
      </c>
      <c r="D12" s="22" t="s">
        <v>32</v>
      </c>
      <c r="E12" s="23">
        <v>4500</v>
      </c>
      <c r="F12" s="7" t="s">
        <v>33</v>
      </c>
    </row>
    <row r="13" spans="1:6" ht="68.400000000000006" customHeight="1" x14ac:dyDescent="0.3">
      <c r="A13" s="22" t="s">
        <v>34</v>
      </c>
      <c r="B13" s="22" t="s">
        <v>35</v>
      </c>
      <c r="C13" s="8">
        <f t="shared" si="0"/>
        <v>3750</v>
      </c>
      <c r="D13" s="22" t="s">
        <v>36</v>
      </c>
      <c r="E13" s="23">
        <v>3750</v>
      </c>
      <c r="F13" s="7" t="s">
        <v>37</v>
      </c>
    </row>
    <row r="14" spans="1:6" ht="73.2" customHeight="1" x14ac:dyDescent="0.3">
      <c r="A14" s="22" t="s">
        <v>38</v>
      </c>
      <c r="B14" s="22" t="s">
        <v>39</v>
      </c>
      <c r="C14" s="8">
        <f t="shared" si="0"/>
        <v>970</v>
      </c>
      <c r="D14" s="22" t="s">
        <v>40</v>
      </c>
      <c r="E14" s="23">
        <v>970</v>
      </c>
      <c r="F14" s="7" t="s">
        <v>41</v>
      </c>
    </row>
    <row r="15" spans="1:6" ht="76.8" customHeight="1" x14ac:dyDescent="0.3">
      <c r="A15" s="21" t="s">
        <v>42</v>
      </c>
      <c r="B15" s="21" t="s">
        <v>43</v>
      </c>
      <c r="C15" s="16">
        <f>SUM(E15:E16)</f>
        <v>141.5</v>
      </c>
      <c r="D15" s="22" t="s">
        <v>44</v>
      </c>
      <c r="E15" s="23">
        <v>100.2</v>
      </c>
      <c r="F15" s="7" t="s">
        <v>45</v>
      </c>
    </row>
    <row r="16" spans="1:6" ht="76.8" customHeight="1" x14ac:dyDescent="0.3">
      <c r="A16" s="24"/>
      <c r="B16" s="24"/>
      <c r="C16" s="18"/>
      <c r="D16" s="22" t="s">
        <v>46</v>
      </c>
      <c r="E16" s="23">
        <v>41.3</v>
      </c>
      <c r="F16" s="7" t="s">
        <v>47</v>
      </c>
    </row>
    <row r="17" spans="1:6" ht="75" customHeight="1" x14ac:dyDescent="0.3">
      <c r="A17" s="21" t="s">
        <v>48</v>
      </c>
      <c r="B17" s="21" t="s">
        <v>6</v>
      </c>
      <c r="C17" s="16">
        <f>SUM(E17:E19)</f>
        <v>1108.5</v>
      </c>
      <c r="D17" s="22" t="s">
        <v>49</v>
      </c>
      <c r="E17" s="23">
        <v>22.5</v>
      </c>
      <c r="F17" s="7" t="s">
        <v>45</v>
      </c>
    </row>
    <row r="18" spans="1:6" ht="62.4" customHeight="1" x14ac:dyDescent="0.3">
      <c r="A18" s="25"/>
      <c r="B18" s="25"/>
      <c r="C18" s="17"/>
      <c r="D18" s="22" t="s">
        <v>50</v>
      </c>
      <c r="E18" s="23">
        <v>1041</v>
      </c>
      <c r="F18" s="7" t="s">
        <v>51</v>
      </c>
    </row>
    <row r="19" spans="1:6" ht="82.2" customHeight="1" x14ac:dyDescent="0.3">
      <c r="A19" s="24"/>
      <c r="B19" s="24"/>
      <c r="C19" s="18"/>
      <c r="D19" s="22" t="s">
        <v>52</v>
      </c>
      <c r="E19" s="23">
        <v>45</v>
      </c>
      <c r="F19" s="7" t="s">
        <v>47</v>
      </c>
    </row>
    <row r="20" spans="1:6" ht="69" customHeight="1" x14ac:dyDescent="0.3">
      <c r="A20" s="22" t="s">
        <v>53</v>
      </c>
      <c r="B20" s="22" t="s">
        <v>54</v>
      </c>
      <c r="C20" s="8">
        <f>+E20</f>
        <v>706.91</v>
      </c>
      <c r="D20" s="22" t="s">
        <v>55</v>
      </c>
      <c r="E20" s="23">
        <v>706.91</v>
      </c>
      <c r="F20" s="7" t="s">
        <v>56</v>
      </c>
    </row>
    <row r="21" spans="1:6" ht="117" customHeight="1" x14ac:dyDescent="0.3">
      <c r="A21" s="22" t="s">
        <v>57</v>
      </c>
      <c r="B21" s="22" t="s">
        <v>58</v>
      </c>
      <c r="C21" s="8">
        <f t="shared" ref="C21:C33" si="1">+E21</f>
        <v>500</v>
      </c>
      <c r="D21" s="22" t="s">
        <v>59</v>
      </c>
      <c r="E21" s="23">
        <v>500</v>
      </c>
      <c r="F21" s="7" t="s">
        <v>60</v>
      </c>
    </row>
    <row r="22" spans="1:6" ht="73.8" customHeight="1" x14ac:dyDescent="0.3">
      <c r="A22" s="22" t="s">
        <v>61</v>
      </c>
      <c r="B22" s="22" t="s">
        <v>62</v>
      </c>
      <c r="C22" s="8">
        <f t="shared" si="1"/>
        <v>208</v>
      </c>
      <c r="D22" s="22" t="s">
        <v>63</v>
      </c>
      <c r="E22" s="23">
        <v>208</v>
      </c>
      <c r="F22" s="7" t="s">
        <v>64</v>
      </c>
    </row>
    <row r="23" spans="1:6" ht="172.2" customHeight="1" x14ac:dyDescent="0.3">
      <c r="A23" s="22" t="s">
        <v>65</v>
      </c>
      <c r="B23" s="22" t="s">
        <v>14</v>
      </c>
      <c r="C23" s="8">
        <f t="shared" si="1"/>
        <v>169</v>
      </c>
      <c r="D23" s="22" t="s">
        <v>66</v>
      </c>
      <c r="E23" s="23">
        <v>169</v>
      </c>
      <c r="F23" s="7" t="s">
        <v>67</v>
      </c>
    </row>
    <row r="24" spans="1:6" ht="83.4" customHeight="1" x14ac:dyDescent="0.3">
      <c r="A24" s="22" t="s">
        <v>68</v>
      </c>
      <c r="B24" s="22" t="s">
        <v>69</v>
      </c>
      <c r="C24" s="8">
        <f t="shared" si="1"/>
        <v>246</v>
      </c>
      <c r="D24" s="22" t="s">
        <v>70</v>
      </c>
      <c r="E24" s="23">
        <v>246</v>
      </c>
      <c r="F24" s="7" t="s">
        <v>71</v>
      </c>
    </row>
    <row r="25" spans="1:6" ht="108.6" customHeight="1" x14ac:dyDescent="0.3">
      <c r="A25" s="22" t="s">
        <v>72</v>
      </c>
      <c r="B25" s="22" t="s">
        <v>73</v>
      </c>
      <c r="C25" s="8">
        <f t="shared" si="1"/>
        <v>4696</v>
      </c>
      <c r="D25" s="22" t="s">
        <v>74</v>
      </c>
      <c r="E25" s="23">
        <v>4696</v>
      </c>
      <c r="F25" s="7" t="s">
        <v>75</v>
      </c>
    </row>
    <row r="26" spans="1:6" ht="93.6" customHeight="1" x14ac:dyDescent="0.3">
      <c r="A26" s="22" t="s">
        <v>76</v>
      </c>
      <c r="B26" s="22" t="s">
        <v>77</v>
      </c>
      <c r="C26" s="8">
        <f t="shared" si="1"/>
        <v>23008</v>
      </c>
      <c r="D26" s="22" t="s">
        <v>78</v>
      </c>
      <c r="E26" s="23">
        <v>23008</v>
      </c>
      <c r="F26" s="7" t="s">
        <v>79</v>
      </c>
    </row>
    <row r="27" spans="1:6" ht="133.19999999999999" customHeight="1" x14ac:dyDescent="0.3">
      <c r="A27" s="22" t="s">
        <v>80</v>
      </c>
      <c r="B27" s="22" t="s">
        <v>13</v>
      </c>
      <c r="C27" s="8">
        <f t="shared" si="1"/>
        <v>8624</v>
      </c>
      <c r="D27" s="22" t="s">
        <v>81</v>
      </c>
      <c r="E27" s="23">
        <v>8624</v>
      </c>
      <c r="F27" s="7" t="s">
        <v>82</v>
      </c>
    </row>
    <row r="28" spans="1:6" ht="84.6" customHeight="1" x14ac:dyDescent="0.3">
      <c r="A28" s="22" t="s">
        <v>83</v>
      </c>
      <c r="B28" s="22" t="s">
        <v>4</v>
      </c>
      <c r="C28" s="8">
        <f t="shared" si="1"/>
        <v>915</v>
      </c>
      <c r="D28" s="22" t="s">
        <v>84</v>
      </c>
      <c r="E28" s="23">
        <v>915</v>
      </c>
      <c r="F28" s="7" t="s">
        <v>85</v>
      </c>
    </row>
    <row r="29" spans="1:6" ht="104.4" customHeight="1" x14ac:dyDescent="0.3">
      <c r="A29" s="22" t="s">
        <v>86</v>
      </c>
      <c r="B29" s="22" t="s">
        <v>5</v>
      </c>
      <c r="C29" s="8">
        <f t="shared" si="1"/>
        <v>600</v>
      </c>
      <c r="D29" s="22" t="s">
        <v>87</v>
      </c>
      <c r="E29" s="23">
        <v>600</v>
      </c>
      <c r="F29" s="7" t="s">
        <v>88</v>
      </c>
    </row>
    <row r="30" spans="1:6" ht="60.6" customHeight="1" x14ac:dyDescent="0.3">
      <c r="A30" s="22" t="s">
        <v>89</v>
      </c>
      <c r="B30" s="22" t="s">
        <v>90</v>
      </c>
      <c r="C30" s="8">
        <f t="shared" si="1"/>
        <v>270</v>
      </c>
      <c r="D30" s="22" t="s">
        <v>91</v>
      </c>
      <c r="E30" s="23">
        <v>270</v>
      </c>
      <c r="F30" s="7" t="s">
        <v>47</v>
      </c>
    </row>
    <row r="31" spans="1:6" ht="67.8" customHeight="1" x14ac:dyDescent="0.3">
      <c r="A31" s="22" t="s">
        <v>92</v>
      </c>
      <c r="B31" s="22" t="s">
        <v>7</v>
      </c>
      <c r="C31" s="8">
        <f t="shared" si="1"/>
        <v>2787.5</v>
      </c>
      <c r="D31" s="22" t="s">
        <v>93</v>
      </c>
      <c r="E31" s="23">
        <v>2787.5</v>
      </c>
      <c r="F31" s="7" t="s">
        <v>94</v>
      </c>
    </row>
    <row r="32" spans="1:6" ht="71.25" customHeight="1" x14ac:dyDescent="0.3">
      <c r="A32" s="22" t="s">
        <v>95</v>
      </c>
      <c r="B32" s="22" t="s">
        <v>96</v>
      </c>
      <c r="C32" s="8">
        <f t="shared" si="1"/>
        <v>6000</v>
      </c>
      <c r="D32" s="22" t="s">
        <v>97</v>
      </c>
      <c r="E32" s="23">
        <v>6000</v>
      </c>
      <c r="F32" s="7" t="s">
        <v>98</v>
      </c>
    </row>
    <row r="33" spans="1:6" ht="57.6" x14ac:dyDescent="0.3">
      <c r="A33" s="22" t="s">
        <v>99</v>
      </c>
      <c r="B33" s="22" t="s">
        <v>100</v>
      </c>
      <c r="C33" s="8">
        <f t="shared" si="1"/>
        <v>6000</v>
      </c>
      <c r="D33" s="22" t="s">
        <v>101</v>
      </c>
      <c r="E33" s="23">
        <v>6000</v>
      </c>
      <c r="F33" s="7" t="s">
        <v>102</v>
      </c>
    </row>
    <row r="34" spans="1:6" ht="21.6" thickBot="1" x14ac:dyDescent="0.35">
      <c r="A34" s="27" t="s">
        <v>103</v>
      </c>
      <c r="B34" s="27"/>
      <c r="C34" s="26">
        <f>SUM(C8:C33)</f>
        <v>95674.16</v>
      </c>
    </row>
    <row r="35" spans="1:6" ht="16.2" thickTop="1" x14ac:dyDescent="0.3"/>
  </sheetData>
  <mergeCells count="13">
    <mergeCell ref="A34:B34"/>
    <mergeCell ref="A8:A9"/>
    <mergeCell ref="B8:B9"/>
    <mergeCell ref="C8:C9"/>
    <mergeCell ref="A15:A16"/>
    <mergeCell ref="B15:B16"/>
    <mergeCell ref="C15:C16"/>
    <mergeCell ref="A2:B2"/>
    <mergeCell ref="A5:F5"/>
    <mergeCell ref="A4:F4"/>
    <mergeCell ref="A17:A19"/>
    <mergeCell ref="B17:B19"/>
    <mergeCell ref="C17:C19"/>
  </mergeCells>
  <pageMargins left="0.25" right="0.25" top="0.75" bottom="0.5952380952380952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RitaH.CES</cp:lastModifiedBy>
  <cp:lastPrinted>2025-04-04T14:34:48Z</cp:lastPrinted>
  <dcterms:created xsi:type="dcterms:W3CDTF">2025-02-03T16:25:53Z</dcterms:created>
  <dcterms:modified xsi:type="dcterms:W3CDTF">2025-08-05T17:47:28Z</dcterms:modified>
</cp:coreProperties>
</file>